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2120" windowHeight="7005" tabRatio="437" activeTab="1"/>
  </bookViews>
  <sheets>
    <sheet name="總冊數" sheetId="5" r:id="rId1"/>
    <sheet name="外文圖書" sheetId="1" r:id="rId2"/>
  </sheets>
  <calcPr calcId="145621"/>
</workbook>
</file>

<file path=xl/calcChain.xml><?xml version="1.0" encoding="utf-8"?>
<calcChain xmlns="http://schemas.openxmlformats.org/spreadsheetml/2006/main">
  <c r="G34" i="1" l="1"/>
  <c r="C6" i="5" l="1"/>
  <c r="C13" i="5" s="1"/>
</calcChain>
</file>

<file path=xl/sharedStrings.xml><?xml version="1.0" encoding="utf-8"?>
<sst xmlns="http://schemas.openxmlformats.org/spreadsheetml/2006/main" count="242" uniqueCount="166">
  <si>
    <t>編號</t>
  </si>
  <si>
    <t>書刊名</t>
  </si>
  <si>
    <t>編著者</t>
  </si>
  <si>
    <t>ISBN</t>
  </si>
  <si>
    <t>圖書</t>
    <phoneticPr fontId="1" type="noConversion"/>
  </si>
  <si>
    <t>冊數</t>
    <phoneticPr fontId="1" type="noConversion"/>
  </si>
  <si>
    <t>中文</t>
    <phoneticPr fontId="1" type="noConversion"/>
  </si>
  <si>
    <t>日文</t>
    <phoneticPr fontId="1" type="noConversion"/>
  </si>
  <si>
    <t>西文</t>
    <phoneticPr fontId="1" type="noConversion"/>
  </si>
  <si>
    <t>合計</t>
    <phoneticPr fontId="1" type="noConversion"/>
  </si>
  <si>
    <t>視聽</t>
    <phoneticPr fontId="1" type="noConversion"/>
  </si>
  <si>
    <t>件數</t>
    <phoneticPr fontId="1" type="noConversion"/>
  </si>
  <si>
    <t>總計</t>
    <phoneticPr fontId="1" type="noConversion"/>
  </si>
  <si>
    <t>楠梓</t>
    <phoneticPr fontId="1" type="noConversion"/>
  </si>
  <si>
    <t>出版社</t>
    <phoneticPr fontId="1" type="noConversion"/>
  </si>
  <si>
    <t>出版年</t>
    <phoneticPr fontId="1" type="noConversion"/>
  </si>
  <si>
    <t>冊數</t>
    <phoneticPr fontId="1" type="noConversion"/>
  </si>
  <si>
    <t>薦購系別</t>
    <phoneticPr fontId="1" type="noConversion"/>
  </si>
  <si>
    <t>館別</t>
    <phoneticPr fontId="1" type="noConversion"/>
  </si>
  <si>
    <t>條碼號</t>
    <phoneticPr fontId="1" type="noConversion"/>
  </si>
  <si>
    <t>Wiley</t>
  </si>
  <si>
    <t>水食系</t>
    <phoneticPr fontId="1" type="noConversion"/>
  </si>
  <si>
    <t>AP</t>
  </si>
  <si>
    <t>C R C PRESS</t>
  </si>
  <si>
    <t>JOSSEY-BASS</t>
  </si>
  <si>
    <t>CRC</t>
  </si>
  <si>
    <t>WILEY</t>
  </si>
  <si>
    <t>Academic Press</t>
  </si>
  <si>
    <t>105年水食系統計</t>
    <phoneticPr fontId="1" type="noConversion"/>
  </si>
  <si>
    <t>105年水食系外文圖書購置清單</t>
    <phoneticPr fontId="1" type="noConversion"/>
  </si>
  <si>
    <t>Intermediate Organic Chemistry. 3/E. 2016</t>
  </si>
  <si>
    <t>Fabirkiewicz, A. M.</t>
  </si>
  <si>
    <t>9781118308813</t>
  </si>
  <si>
    <t>Membrane Lipidomics for Personalized Health. 2015</t>
  </si>
  <si>
    <t>Ferreri, C.</t>
  </si>
  <si>
    <t>9781118540411</t>
  </si>
  <si>
    <t>Ecology and General Biology: Thorp and Covich's Freshwater Invertebrates, Vol. 1. 4/E. 2015</t>
  </si>
  <si>
    <t>Thorp, J. H.</t>
  </si>
  <si>
    <t>9780123850263</t>
  </si>
  <si>
    <t>Enantioselective Multicatalysed Tandem Reactions. 2014</t>
  </si>
  <si>
    <t>Pellissier, H.</t>
  </si>
  <si>
    <t>ROYAL SO. OF CHEM.</t>
  </si>
  <si>
    <t>9781849739887</t>
  </si>
  <si>
    <t>E10500213</t>
  </si>
  <si>
    <t>E10500214</t>
  </si>
  <si>
    <t>E10500215</t>
  </si>
  <si>
    <t>E10500216</t>
  </si>
  <si>
    <t xml:space="preserve">Principles of Chinese Medicine: A Modern Interpretation: 2nd Edition </t>
  </si>
  <si>
    <t xml:space="preserve">Hai Hong </t>
  </si>
  <si>
    <t>Imperial College Press</t>
  </si>
  <si>
    <t>2015</t>
  </si>
  <si>
    <t>9781783268009</t>
  </si>
  <si>
    <t>E10500638</t>
    <phoneticPr fontId="1" type="noConversion"/>
  </si>
  <si>
    <t>Ronald S. Jackson</t>
  </si>
  <si>
    <t>Enzymes in Food and Beverage Processing.</t>
  </si>
  <si>
    <t>Chandrasekaran, Muthusamy</t>
  </si>
  <si>
    <t>CRC Press Llc</t>
  </si>
  <si>
    <t>Anti-Ageing Nutrients: Evidence-Based Prevention of Age-Associated Diseases (Institute of Food Technologists Series)</t>
  </si>
  <si>
    <t>Deliminda Neves</t>
  </si>
  <si>
    <t>John Wiley &amp; Sons Singapore Pt e. Ltd.</t>
  </si>
  <si>
    <t>Wine Science: Principles and Applications.(4/E)</t>
  </si>
  <si>
    <t>9780123814685</t>
  </si>
  <si>
    <t>9781482221282</t>
  </si>
  <si>
    <t>9781118733271</t>
  </si>
  <si>
    <t>E10500684</t>
  </si>
  <si>
    <t>E10500685</t>
  </si>
  <si>
    <t>E10500686</t>
  </si>
  <si>
    <t>Hong-Zhou Wu</t>
  </si>
  <si>
    <t>World Scientific Publishing Co</t>
  </si>
  <si>
    <t>9781938134340</t>
  </si>
  <si>
    <t>World Century Compendium to TCM: A 7-Volume Set (2013)</t>
  </si>
  <si>
    <t>Radio-Frequency Heating in Food Processing: Principles and Applications</t>
  </si>
  <si>
    <t>George B. Awuah, Hosahalli S. Ramaswamy, Juming Tang</t>
  </si>
  <si>
    <t>CRC Press</t>
  </si>
  <si>
    <t>9781439837047</t>
  </si>
  <si>
    <t>Biology of Foodborne Parasites</t>
  </si>
  <si>
    <t>Lihua Xiao, Una Ryan, Yaoyu Feng</t>
  </si>
  <si>
    <t>9781466568839</t>
  </si>
  <si>
    <t>Hobbs' Food Poisoning and Food Hygiene, Seventh Edition</t>
  </si>
  <si>
    <t>Jim McLauchlin, Christine Little, Betty C. Hobbs</t>
  </si>
  <si>
    <t>9780340905302</t>
  </si>
  <si>
    <t>Green Tea Polyphenols: Nutraceuticals of Modern Life</t>
  </si>
  <si>
    <t>Lekh R. Juneja, Mahendra P. Kapoor, Tsutomu Okubo, Theertham Rao</t>
  </si>
  <si>
    <t>9781439847886</t>
  </si>
  <si>
    <t>The Food Industry Innovation School: How to Drive Innovation through Complex Organizations</t>
  </si>
  <si>
    <t>Helmut Traitler</t>
  </si>
  <si>
    <t>9781118947685</t>
  </si>
  <si>
    <t>Food Microbiology: Principles into Practice, 2 Volume Set</t>
  </si>
  <si>
    <t>Osman Erkmen, T. Faruk Bozoglu</t>
  </si>
  <si>
    <t>9781119237761</t>
  </si>
  <si>
    <t>Food Safety in the Seafood Industry: A Practical Guide for ISO 22000 and FSSC 22000 Implementation</t>
  </si>
  <si>
    <t>Nuno F. Soares, Ant?nio A. Vicente, Cristina M. A. Martins</t>
  </si>
  <si>
    <t>Wiley-Blackwell</t>
  </si>
  <si>
    <t>9781118965078</t>
  </si>
  <si>
    <t>Food Additives Data Book</t>
  </si>
  <si>
    <t>Jim Smith, Lily Hong-Shum</t>
  </si>
  <si>
    <t>9781405195430</t>
  </si>
  <si>
    <t>Shelf Life</t>
  </si>
  <si>
    <t>Dominic Man</t>
  </si>
  <si>
    <t>9781118346266</t>
  </si>
  <si>
    <t>Novel Approaches of Nanotechnology in Food, Volume 1</t>
  </si>
  <si>
    <t>Alexandru Grumezescu</t>
  </si>
  <si>
    <t>9780128043080</t>
  </si>
  <si>
    <t>Antimicrobial Food Packaging</t>
  </si>
  <si>
    <t>Jorge Barros-Velazquez</t>
  </si>
  <si>
    <t>9780128007235</t>
  </si>
  <si>
    <t>E10500781</t>
  </si>
  <si>
    <t>E10500782</t>
  </si>
  <si>
    <t>E10500783</t>
  </si>
  <si>
    <t>E10500784</t>
  </si>
  <si>
    <t>E10500785</t>
  </si>
  <si>
    <t>E10500788</t>
  </si>
  <si>
    <t>E10500789</t>
  </si>
  <si>
    <t>E10500790</t>
  </si>
  <si>
    <t>E10500791</t>
  </si>
  <si>
    <t>E10500792</t>
  </si>
  <si>
    <t>Foodborne Diseases: Case Studies of Outbreaks in the Agri-Food Industries. 2016</t>
  </si>
  <si>
    <t>Soon, J. M.</t>
  </si>
  <si>
    <t>9781482208276</t>
  </si>
  <si>
    <t>Fermented Milk and Dairy Products. 2016</t>
  </si>
  <si>
    <t>Puniya, A. K.</t>
  </si>
  <si>
    <t>9781466577978</t>
  </si>
  <si>
    <t>Fermented Foods, Part I: Biochemistry and Biotechnology. 2016</t>
  </si>
  <si>
    <t>Montet, D.</t>
  </si>
  <si>
    <t>9781498740791</t>
  </si>
  <si>
    <t>Seafood Chilling, Refrigeration and Freezing: Science and Technology. 2015</t>
  </si>
  <si>
    <t>Gokoglu, N.</t>
  </si>
  <si>
    <t>9781118512180</t>
  </si>
  <si>
    <t>High Pressure Processing of Food: Principles, Technology and Applications. 2016</t>
  </si>
  <si>
    <t>Balasubramaniam,V.M.</t>
  </si>
  <si>
    <t>S-V</t>
  </si>
  <si>
    <t>9781493932337</t>
  </si>
  <si>
    <t>Essential Oils in Food Preservation, Flavor and Safety. 2016</t>
  </si>
  <si>
    <t>Preedy, V. R.</t>
  </si>
  <si>
    <t>9780124166417</t>
  </si>
  <si>
    <t>Chocolate, Cocoa, and Confectionery: Science and Technology. 3/E. 1989</t>
  </si>
  <si>
    <t>Minifie, B. W.</t>
  </si>
  <si>
    <t>An AVI Book</t>
  </si>
  <si>
    <t>9789401179263</t>
  </si>
  <si>
    <t>Confectionery and Chocolate Engineering: Principles and Applications. 2010</t>
  </si>
  <si>
    <t>Mohos, F. A.</t>
  </si>
  <si>
    <t>BLACKWELL</t>
  </si>
  <si>
    <t>9781405194709</t>
  </si>
  <si>
    <t>Not Your Mama's Canning Book: Modern Canned Goods and What to Make with Them. 2016</t>
  </si>
  <si>
    <t>Lindamood, R.</t>
  </si>
  <si>
    <t>Page Street Pub.</t>
  </si>
  <si>
    <t>9781624142611</t>
  </si>
  <si>
    <t>The Complete Home Guide to Canning &amp; Preserving: Includes Over 75 Easy Recipes for Jams, Jellies, Pickles, Sauces, and More. 2012</t>
  </si>
  <si>
    <t>HATHERLEIGH COMPAN</t>
  </si>
  <si>
    <t>9781578264155</t>
  </si>
  <si>
    <t>Handbook of Food Processing: Food Safety, Quality, and Manufacturing Processes. 2016</t>
  </si>
  <si>
    <t>Varzakas, T.</t>
  </si>
  <si>
    <t>9781498721776</t>
  </si>
  <si>
    <t>E10500794</t>
  </si>
  <si>
    <t>E10500795</t>
  </si>
  <si>
    <t>E10500796</t>
  </si>
  <si>
    <t>E10500797</t>
  </si>
  <si>
    <t>E10500798</t>
  </si>
  <si>
    <t>E10500799</t>
  </si>
  <si>
    <t>E10500800</t>
  </si>
  <si>
    <t>E10500801</t>
  </si>
  <si>
    <t>E10500802</t>
  </si>
  <si>
    <t>E10500803</t>
  </si>
  <si>
    <t>E10500804</t>
  </si>
  <si>
    <t>E10500786-E10500787</t>
    <phoneticPr fontId="1" type="noConversion"/>
  </si>
  <si>
    <t>E10500774-E10500780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</si>
</sst>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);[Red]\(0\)"/>
    <numFmt numFmtId="177" formatCode="000"/>
    <numFmt numFmtId="178" formatCode="0_ "/>
  </numFmts>
  <fonts count="14" x14ac:knownFonts="1">
    <font>
      <sz val="12"/>
      <color indexed="8"/>
      <name val="新細明體"/>
      <family val="1"/>
      <charset val="136"/>
    </font>
    <font>
      <sz val="9"/>
      <name val="新細明體"/>
      <family val="1"/>
      <charset val="136"/>
    </font>
    <font>
      <b/>
      <sz val="20"/>
      <name val="標楷體"/>
      <family val="4"/>
      <charset val="136"/>
    </font>
    <font>
      <sz val="14"/>
      <color indexed="8"/>
      <name val="標楷體"/>
      <family val="4"/>
      <charset val="136"/>
    </font>
    <font>
      <b/>
      <sz val="18"/>
      <name val="標楷體"/>
      <family val="4"/>
      <charset val="136"/>
    </font>
    <font>
      <sz val="10"/>
      <color indexed="9"/>
      <name val="ARIAL"/>
      <family val="2"/>
    </font>
    <font>
      <b/>
      <sz val="16"/>
      <color indexed="8"/>
      <name val="標楷體"/>
      <family val="4"/>
      <charset val="136"/>
    </font>
    <font>
      <b/>
      <sz val="14"/>
      <color indexed="8"/>
      <name val="標楷體"/>
      <family val="4"/>
      <charset val="136"/>
    </font>
    <font>
      <sz val="14"/>
      <name val="標楷體"/>
      <family val="4"/>
      <charset val="136"/>
    </font>
    <font>
      <b/>
      <sz val="14"/>
      <name val="標楷體"/>
      <family val="4"/>
      <charset val="136"/>
    </font>
    <font>
      <sz val="10"/>
      <name val="Arial"/>
      <family val="2"/>
    </font>
    <font>
      <sz val="12"/>
      <color indexed="8"/>
      <name val="新細明體"/>
      <family val="1"/>
      <charset val="136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Dashed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Dashed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top"/>
    </xf>
    <xf numFmtId="0" fontId="10" fillId="0" borderId="0"/>
    <xf numFmtId="0" fontId="11" fillId="0" borderId="0"/>
  </cellStyleXfs>
  <cellXfs count="45">
    <xf numFmtId="0" fontId="0" fillId="0" borderId="0" xfId="0" applyAlignment="1"/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5" fillId="0" borderId="0" xfId="0" applyFont="1" applyAlignment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9" fillId="2" borderId="15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177" fontId="9" fillId="2" borderId="19" xfId="0" applyNumberFormat="1" applyFont="1" applyFill="1" applyBorder="1" applyAlignment="1">
      <alignment horizontal="center" vertical="center" wrapText="1"/>
    </xf>
    <xf numFmtId="176" fontId="9" fillId="2" borderId="19" xfId="0" applyNumberFormat="1" applyFont="1" applyFill="1" applyBorder="1" applyAlignment="1">
      <alignment horizontal="center" vertical="center" wrapText="1"/>
    </xf>
    <xf numFmtId="0" fontId="12" fillId="0" borderId="15" xfId="2" applyFont="1" applyBorder="1" applyAlignment="1">
      <alignment horizontal="center" vertical="center" shrinkToFit="1"/>
    </xf>
    <xf numFmtId="49" fontId="12" fillId="0" borderId="15" xfId="2" applyNumberFormat="1" applyFont="1" applyBorder="1" applyAlignment="1">
      <alignment horizontal="center" vertical="center" wrapText="1"/>
    </xf>
    <xf numFmtId="0" fontId="12" fillId="0" borderId="15" xfId="0" applyFont="1" applyFill="1" applyBorder="1" applyAlignment="1">
      <alignment vertical="top" wrapText="1"/>
    </xf>
    <xf numFmtId="0" fontId="12" fillId="0" borderId="15" xfId="0" applyFont="1" applyFill="1" applyBorder="1" applyAlignment="1">
      <alignment horizontal="center" vertical="top" shrinkToFit="1"/>
    </xf>
    <xf numFmtId="49" fontId="12" fillId="0" borderId="15" xfId="0" applyNumberFormat="1" applyFont="1" applyFill="1" applyBorder="1" applyAlignment="1">
      <alignment horizontal="center" vertical="center" shrinkToFit="1"/>
    </xf>
    <xf numFmtId="0" fontId="13" fillId="0" borderId="15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15" xfId="2" applyFont="1" applyBorder="1" applyAlignment="1">
      <alignment vertical="center" wrapText="1"/>
    </xf>
    <xf numFmtId="178" fontId="12" fillId="0" borderId="15" xfId="2" applyNumberFormat="1" applyFont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2" fillId="0" borderId="15" xfId="2" applyFont="1" applyBorder="1" applyAlignment="1">
      <alignment horizontal="center" vertical="center" wrapText="1"/>
    </xf>
    <xf numFmtId="0" fontId="12" fillId="0" borderId="15" xfId="1" applyFont="1" applyFill="1" applyBorder="1" applyAlignment="1">
      <alignment horizontal="left" vertical="top" wrapText="1"/>
    </xf>
    <xf numFmtId="0" fontId="12" fillId="0" borderId="15" xfId="1" applyFont="1" applyBorder="1" applyAlignment="1">
      <alignment horizontal="left" vertical="top" wrapText="1"/>
    </xf>
    <xf numFmtId="49" fontId="12" fillId="0" borderId="15" xfId="1" applyNumberFormat="1" applyFont="1" applyBorder="1" applyAlignment="1">
      <alignment horizontal="center" vertical="center" wrapText="1"/>
    </xf>
    <xf numFmtId="176" fontId="12" fillId="0" borderId="15" xfId="1" quotePrefix="1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15" xfId="0" applyFont="1" applyFill="1" applyBorder="1" applyAlignment="1">
      <alignment horizontal="center" vertical="center" wrapText="1"/>
    </xf>
    <xf numFmtId="0" fontId="12" fillId="0" borderId="15" xfId="2" applyFont="1" applyBorder="1" applyAlignment="1">
      <alignment horizontal="center" vertical="center" wrapText="1" shrinkToFit="1"/>
    </xf>
    <xf numFmtId="0" fontId="12" fillId="0" borderId="15" xfId="0" applyFont="1" applyBorder="1" applyAlignment="1"/>
    <xf numFmtId="0" fontId="12" fillId="0" borderId="15" xfId="0" applyFont="1" applyBorder="1" applyAlignment="1">
      <alignment horizontal="center"/>
    </xf>
    <xf numFmtId="0" fontId="12" fillId="0" borderId="15" xfId="0" applyFont="1" applyBorder="1" applyAlignment="1">
      <alignment horizontal="center" vertical="center"/>
    </xf>
    <xf numFmtId="0" fontId="4" fillId="4" borderId="16" xfId="0" applyFont="1" applyFill="1" applyBorder="1" applyAlignment="1">
      <alignment horizontal="center"/>
    </xf>
    <xf numFmtId="0" fontId="4" fillId="4" borderId="17" xfId="0" applyFont="1" applyFill="1" applyBorder="1" applyAlignment="1">
      <alignment horizontal="center"/>
    </xf>
    <xf numFmtId="0" fontId="2" fillId="0" borderId="18" xfId="0" applyFont="1" applyBorder="1" applyAlignment="1">
      <alignment horizontal="center" vertical="center" wrapText="1"/>
    </xf>
  </cellXfs>
  <cellStyles count="3">
    <cellStyle name="一般" xfId="0" builtinId="0"/>
    <cellStyle name="一般_(海環-4.水食-2)外文圖書薦購-20140703請購版" xfId="2"/>
    <cellStyle name="一般_資管系" xfId="1"/>
  </cellStyles>
  <dxfs count="18"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4</xdr:col>
      <xdr:colOff>9525</xdr:colOff>
      <xdr:row>2</xdr:row>
      <xdr:rowOff>0</xdr:rowOff>
    </xdr:to>
    <xdr:pic>
      <xdr:nvPicPr>
        <xdr:cNvPr id="1025" name="Picture 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371475"/>
          <a:ext cx="95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9525</xdr:colOff>
      <xdr:row>2</xdr:row>
      <xdr:rowOff>0</xdr:rowOff>
    </xdr:to>
    <xdr:pic>
      <xdr:nvPicPr>
        <xdr:cNvPr id="1026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371475"/>
          <a:ext cx="95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9525</xdr:colOff>
      <xdr:row>2</xdr:row>
      <xdr:rowOff>38100</xdr:rowOff>
    </xdr:to>
    <xdr:pic>
      <xdr:nvPicPr>
        <xdr:cNvPr id="1027" name="Picture 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37147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9525</xdr:colOff>
      <xdr:row>2</xdr:row>
      <xdr:rowOff>38100</xdr:rowOff>
    </xdr:to>
    <xdr:pic>
      <xdr:nvPicPr>
        <xdr:cNvPr id="1028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37147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1</xdr:row>
      <xdr:rowOff>152400</xdr:rowOff>
    </xdr:to>
    <xdr:pic>
      <xdr:nvPicPr>
        <xdr:cNvPr id="3073" name="Picture 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9525</xdr:colOff>
      <xdr:row>1</xdr:row>
      <xdr:rowOff>152400</xdr:rowOff>
    </xdr:to>
    <xdr:pic>
      <xdr:nvPicPr>
        <xdr:cNvPr id="3074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350" y="0"/>
          <a:ext cx="95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1</xdr:row>
      <xdr:rowOff>152400</xdr:rowOff>
    </xdr:to>
    <xdr:pic>
      <xdr:nvPicPr>
        <xdr:cNvPr id="3075" name="Picture 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1</xdr:row>
      <xdr:rowOff>152400</xdr:rowOff>
    </xdr:to>
    <xdr:pic>
      <xdr:nvPicPr>
        <xdr:cNvPr id="3076" name="Picture 4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1</xdr:row>
      <xdr:rowOff>152400</xdr:rowOff>
    </xdr:to>
    <xdr:pic>
      <xdr:nvPicPr>
        <xdr:cNvPr id="3077" name="Picture 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1</xdr:row>
      <xdr:rowOff>152400</xdr:rowOff>
    </xdr:to>
    <xdr:pic>
      <xdr:nvPicPr>
        <xdr:cNvPr id="3078" name="Picture 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1</xdr:row>
      <xdr:rowOff>152400</xdr:rowOff>
    </xdr:to>
    <xdr:pic>
      <xdr:nvPicPr>
        <xdr:cNvPr id="3079" name="Picture 7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1</xdr:row>
      <xdr:rowOff>152400</xdr:rowOff>
    </xdr:to>
    <xdr:pic>
      <xdr:nvPicPr>
        <xdr:cNvPr id="3080" name="Picture 8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1</xdr:row>
      <xdr:rowOff>152400</xdr:rowOff>
    </xdr:to>
    <xdr:pic>
      <xdr:nvPicPr>
        <xdr:cNvPr id="3081" name="Picture 9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1</xdr:row>
      <xdr:rowOff>152400</xdr:rowOff>
    </xdr:to>
    <xdr:pic>
      <xdr:nvPicPr>
        <xdr:cNvPr id="3082" name="Picture 10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1</xdr:row>
      <xdr:rowOff>152400</xdr:rowOff>
    </xdr:to>
    <xdr:pic>
      <xdr:nvPicPr>
        <xdr:cNvPr id="3083" name="Picture 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1</xdr:row>
      <xdr:rowOff>152400</xdr:rowOff>
    </xdr:to>
    <xdr:pic>
      <xdr:nvPicPr>
        <xdr:cNvPr id="3084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0" y="0"/>
          <a:ext cx="95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38100</xdr:rowOff>
    </xdr:to>
    <xdr:pic>
      <xdr:nvPicPr>
        <xdr:cNvPr id="3085" name="Picture 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0"/>
          <a:ext cx="95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38100</xdr:rowOff>
    </xdr:to>
    <xdr:pic>
      <xdr:nvPicPr>
        <xdr:cNvPr id="3086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0"/>
          <a:ext cx="95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38100</xdr:rowOff>
    </xdr:to>
    <xdr:pic>
      <xdr:nvPicPr>
        <xdr:cNvPr id="3087" name="Picture 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0"/>
          <a:ext cx="95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38100</xdr:rowOff>
    </xdr:to>
    <xdr:pic>
      <xdr:nvPicPr>
        <xdr:cNvPr id="3088" name="Picture 4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0"/>
          <a:ext cx="95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38100</xdr:rowOff>
    </xdr:to>
    <xdr:pic>
      <xdr:nvPicPr>
        <xdr:cNvPr id="3089" name="Picture 1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0"/>
          <a:ext cx="95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38100</xdr:rowOff>
    </xdr:to>
    <xdr:pic>
      <xdr:nvPicPr>
        <xdr:cNvPr id="3090" name="Picture 17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0"/>
          <a:ext cx="95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38100</xdr:rowOff>
    </xdr:to>
    <xdr:pic>
      <xdr:nvPicPr>
        <xdr:cNvPr id="3091" name="Picture 18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0"/>
          <a:ext cx="95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38100</xdr:rowOff>
    </xdr:to>
    <xdr:pic>
      <xdr:nvPicPr>
        <xdr:cNvPr id="3092" name="Picture 19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0"/>
          <a:ext cx="95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85725</xdr:rowOff>
    </xdr:to>
    <xdr:pic>
      <xdr:nvPicPr>
        <xdr:cNvPr id="3093" name="Picture 2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0"/>
          <a:ext cx="95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38100</xdr:rowOff>
    </xdr:to>
    <xdr:pic>
      <xdr:nvPicPr>
        <xdr:cNvPr id="3094" name="Picture 2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0"/>
          <a:ext cx="95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38100</xdr:rowOff>
    </xdr:to>
    <xdr:pic>
      <xdr:nvPicPr>
        <xdr:cNvPr id="3095" name="Picture 24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0"/>
          <a:ext cx="95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38100</xdr:rowOff>
    </xdr:to>
    <xdr:pic>
      <xdr:nvPicPr>
        <xdr:cNvPr id="3096" name="Picture 2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0"/>
          <a:ext cx="95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38100</xdr:rowOff>
    </xdr:to>
    <xdr:pic>
      <xdr:nvPicPr>
        <xdr:cNvPr id="3097" name="Picture 2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0"/>
          <a:ext cx="95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1</xdr:row>
      <xdr:rowOff>38100</xdr:rowOff>
    </xdr:to>
    <xdr:pic>
      <xdr:nvPicPr>
        <xdr:cNvPr id="3098" name="Picture 28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0" y="0"/>
          <a:ext cx="95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1</xdr:row>
      <xdr:rowOff>38100</xdr:rowOff>
    </xdr:to>
    <xdr:pic>
      <xdr:nvPicPr>
        <xdr:cNvPr id="3099" name="Picture 3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0" y="0"/>
          <a:ext cx="95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7"/>
  </sheetPr>
  <dimension ref="B1:C14"/>
  <sheetViews>
    <sheetView workbookViewId="0">
      <selection activeCell="F15" sqref="F15"/>
    </sheetView>
  </sheetViews>
  <sheetFormatPr defaultRowHeight="12.75" x14ac:dyDescent="0.2"/>
  <cols>
    <col min="1" max="1" width="9" style="7"/>
    <col min="2" max="3" width="20.625" style="7" customWidth="1"/>
    <col min="4" max="16384" width="9" style="7"/>
  </cols>
  <sheetData>
    <row r="1" spans="2:3" ht="29.25" customHeight="1" thickTop="1" thickBot="1" x14ac:dyDescent="0.45">
      <c r="B1" s="42" t="s">
        <v>28</v>
      </c>
      <c r="C1" s="43"/>
    </row>
    <row r="2" spans="2:3" ht="21.75" thickTop="1" x14ac:dyDescent="0.3">
      <c r="B2" s="1" t="s">
        <v>4</v>
      </c>
      <c r="C2" s="2" t="s">
        <v>5</v>
      </c>
    </row>
    <row r="3" spans="2:3" ht="19.5" x14ac:dyDescent="0.3">
      <c r="B3" s="8" t="s">
        <v>6</v>
      </c>
      <c r="C3" s="16">
        <v>0</v>
      </c>
    </row>
    <row r="4" spans="2:3" ht="19.5" x14ac:dyDescent="0.3">
      <c r="B4" s="8" t="s">
        <v>7</v>
      </c>
      <c r="C4" s="16">
        <v>0</v>
      </c>
    </row>
    <row r="5" spans="2:3" ht="19.5" x14ac:dyDescent="0.3">
      <c r="B5" s="8" t="s">
        <v>8</v>
      </c>
      <c r="C5" s="16">
        <v>38</v>
      </c>
    </row>
    <row r="6" spans="2:3" ht="20.25" thickBot="1" x14ac:dyDescent="0.35">
      <c r="B6" s="10" t="s">
        <v>9</v>
      </c>
      <c r="C6" s="11">
        <f>SUM(C3:C5)</f>
        <v>38</v>
      </c>
    </row>
    <row r="7" spans="2:3" ht="21" thickTop="1" thickBot="1" x14ac:dyDescent="0.35">
      <c r="B7" s="3"/>
      <c r="C7" s="4"/>
    </row>
    <row r="8" spans="2:3" ht="21.75" thickTop="1" x14ac:dyDescent="0.3">
      <c r="B8" s="12" t="s">
        <v>10</v>
      </c>
      <c r="C8" s="13" t="s">
        <v>11</v>
      </c>
    </row>
    <row r="9" spans="2:3" ht="19.5" x14ac:dyDescent="0.3">
      <c r="B9" s="8" t="s">
        <v>6</v>
      </c>
      <c r="C9" s="9">
        <v>0</v>
      </c>
    </row>
    <row r="10" spans="2:3" ht="19.5" x14ac:dyDescent="0.3">
      <c r="B10" s="8" t="s">
        <v>7</v>
      </c>
      <c r="C10" s="9">
        <v>0</v>
      </c>
    </row>
    <row r="11" spans="2:3" ht="19.5" x14ac:dyDescent="0.3">
      <c r="B11" s="8" t="s">
        <v>8</v>
      </c>
      <c r="C11" s="9">
        <v>0</v>
      </c>
    </row>
    <row r="12" spans="2:3" ht="20.25" thickBot="1" x14ac:dyDescent="0.35">
      <c r="B12" s="14" t="s">
        <v>9</v>
      </c>
      <c r="C12" s="15">
        <v>0</v>
      </c>
    </row>
    <row r="13" spans="2:3" ht="26.25" thickBot="1" x14ac:dyDescent="0.45">
      <c r="B13" s="5" t="s">
        <v>12</v>
      </c>
      <c r="C13" s="6">
        <f>SUM(C6,C12)</f>
        <v>38</v>
      </c>
    </row>
    <row r="14" spans="2:3" ht="13.5" thickTop="1" x14ac:dyDescent="0.2"/>
  </sheetData>
  <mergeCells count="1">
    <mergeCell ref="B1:C1"/>
  </mergeCells>
  <phoneticPr fontId="1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2"/>
  </sheetPr>
  <dimension ref="A1:J34"/>
  <sheetViews>
    <sheetView tabSelected="1" zoomScaleNormal="183" zoomScaleSheetLayoutView="161" workbookViewId="0">
      <pane ySplit="2" topLeftCell="A30" activePane="bottomLeft" state="frozen"/>
      <selection activeCell="C23" sqref="C23"/>
      <selection pane="bottomLeft" activeCell="I2" sqref="I1:I1048576"/>
    </sheetView>
  </sheetViews>
  <sheetFormatPr defaultRowHeight="12.75" x14ac:dyDescent="0.2"/>
  <cols>
    <col min="1" max="1" width="5.5" style="7" bestFit="1" customWidth="1"/>
    <col min="2" max="2" width="29.875" style="7" customWidth="1"/>
    <col min="3" max="3" width="25.875" style="7" customWidth="1"/>
    <col min="4" max="4" width="15.5" style="7" bestFit="1" customWidth="1"/>
    <col min="5" max="5" width="9" style="7"/>
    <col min="6" max="6" width="14.375" style="7" customWidth="1"/>
    <col min="7" max="7" width="7" style="7" bestFit="1" customWidth="1"/>
    <col min="8" max="8" width="11.75" style="7" customWidth="1"/>
    <col min="9" max="9" width="9" style="7"/>
    <col min="10" max="10" width="12.75" style="7" customWidth="1"/>
    <col min="11" max="16384" width="9" style="7"/>
  </cols>
  <sheetData>
    <row r="1" spans="1:10" ht="27.75" customHeight="1" x14ac:dyDescent="0.2">
      <c r="A1" s="44" t="s">
        <v>29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ht="39" x14ac:dyDescent="0.2">
      <c r="A2" s="17" t="s">
        <v>0</v>
      </c>
      <c r="B2" s="18" t="s">
        <v>1</v>
      </c>
      <c r="C2" s="18" t="s">
        <v>2</v>
      </c>
      <c r="D2" s="18" t="s">
        <v>14</v>
      </c>
      <c r="E2" s="18" t="s">
        <v>15</v>
      </c>
      <c r="F2" s="19" t="s">
        <v>3</v>
      </c>
      <c r="G2" s="20" t="s">
        <v>16</v>
      </c>
      <c r="H2" s="18" t="s">
        <v>17</v>
      </c>
      <c r="I2" s="18" t="s">
        <v>18</v>
      </c>
      <c r="J2" s="18" t="s">
        <v>19</v>
      </c>
    </row>
    <row r="3" spans="1:10" ht="31.5" x14ac:dyDescent="0.2">
      <c r="A3" s="31">
        <v>1</v>
      </c>
      <c r="B3" s="33" t="s">
        <v>30</v>
      </c>
      <c r="C3" s="34" t="s">
        <v>31</v>
      </c>
      <c r="D3" s="34" t="s">
        <v>24</v>
      </c>
      <c r="E3" s="35">
        <v>2016</v>
      </c>
      <c r="F3" s="36" t="s">
        <v>32</v>
      </c>
      <c r="G3" s="27">
        <v>1</v>
      </c>
      <c r="H3" s="37" t="s">
        <v>21</v>
      </c>
      <c r="I3" s="26" t="s">
        <v>13</v>
      </c>
      <c r="J3" s="31" t="s">
        <v>43</v>
      </c>
    </row>
    <row r="4" spans="1:10" ht="51" customHeight="1" x14ac:dyDescent="0.2">
      <c r="A4" s="31">
        <v>2</v>
      </c>
      <c r="B4" s="29" t="s">
        <v>33</v>
      </c>
      <c r="C4" s="29" t="s">
        <v>34</v>
      </c>
      <c r="D4" s="29" t="s">
        <v>26</v>
      </c>
      <c r="E4" s="22">
        <v>2015</v>
      </c>
      <c r="F4" s="30" t="s">
        <v>35</v>
      </c>
      <c r="G4" s="27">
        <v>1</v>
      </c>
      <c r="H4" s="37" t="s">
        <v>21</v>
      </c>
      <c r="I4" s="26" t="s">
        <v>13</v>
      </c>
      <c r="J4" s="21" t="s">
        <v>44</v>
      </c>
    </row>
    <row r="5" spans="1:10" ht="47.25" x14ac:dyDescent="0.2">
      <c r="A5" s="31">
        <v>3</v>
      </c>
      <c r="B5" s="29" t="s">
        <v>36</v>
      </c>
      <c r="C5" s="29" t="s">
        <v>37</v>
      </c>
      <c r="D5" s="29" t="s">
        <v>22</v>
      </c>
      <c r="E5" s="22">
        <v>2015</v>
      </c>
      <c r="F5" s="30" t="s">
        <v>38</v>
      </c>
      <c r="G5" s="27">
        <v>1</v>
      </c>
      <c r="H5" s="37" t="s">
        <v>21</v>
      </c>
      <c r="I5" s="26" t="s">
        <v>13</v>
      </c>
      <c r="J5" s="21" t="s">
        <v>45</v>
      </c>
    </row>
    <row r="6" spans="1:10" ht="31.5" x14ac:dyDescent="0.2">
      <c r="A6" s="31">
        <v>4</v>
      </c>
      <c r="B6" s="29" t="s">
        <v>39</v>
      </c>
      <c r="C6" s="29" t="s">
        <v>40</v>
      </c>
      <c r="D6" s="29" t="s">
        <v>41</v>
      </c>
      <c r="E6" s="22">
        <v>2014</v>
      </c>
      <c r="F6" s="30" t="s">
        <v>42</v>
      </c>
      <c r="G6" s="27">
        <v>1</v>
      </c>
      <c r="H6" s="37" t="s">
        <v>21</v>
      </c>
      <c r="I6" s="26" t="s">
        <v>13</v>
      </c>
      <c r="J6" s="21" t="s">
        <v>46</v>
      </c>
    </row>
    <row r="7" spans="1:10" ht="31.5" x14ac:dyDescent="0.2">
      <c r="A7" s="31">
        <v>5</v>
      </c>
      <c r="B7" s="29" t="s">
        <v>47</v>
      </c>
      <c r="C7" s="29" t="s">
        <v>48</v>
      </c>
      <c r="D7" s="29" t="s">
        <v>49</v>
      </c>
      <c r="E7" s="22" t="s">
        <v>50</v>
      </c>
      <c r="F7" s="30" t="s">
        <v>51</v>
      </c>
      <c r="G7" s="27">
        <v>1</v>
      </c>
      <c r="H7" s="37" t="s">
        <v>21</v>
      </c>
      <c r="I7" s="26" t="s">
        <v>13</v>
      </c>
      <c r="J7" s="21" t="s">
        <v>52</v>
      </c>
    </row>
    <row r="8" spans="1:10" ht="31.5" x14ac:dyDescent="0.2">
      <c r="A8" s="31">
        <v>6</v>
      </c>
      <c r="B8" s="29" t="s">
        <v>60</v>
      </c>
      <c r="C8" s="29" t="s">
        <v>53</v>
      </c>
      <c r="D8" s="29" t="s">
        <v>27</v>
      </c>
      <c r="E8" s="22">
        <v>2014</v>
      </c>
      <c r="F8" s="30" t="s">
        <v>61</v>
      </c>
      <c r="G8" s="27">
        <v>1</v>
      </c>
      <c r="H8" s="37" t="s">
        <v>21</v>
      </c>
      <c r="I8" s="26" t="s">
        <v>13</v>
      </c>
      <c r="J8" s="21" t="s">
        <v>64</v>
      </c>
    </row>
    <row r="9" spans="1:10" ht="31.5" x14ac:dyDescent="0.2">
      <c r="A9" s="31">
        <v>7</v>
      </c>
      <c r="B9" s="29" t="s">
        <v>54</v>
      </c>
      <c r="C9" s="29" t="s">
        <v>55</v>
      </c>
      <c r="D9" s="29" t="s">
        <v>56</v>
      </c>
      <c r="E9" s="22">
        <v>2016</v>
      </c>
      <c r="F9" s="30" t="s">
        <v>62</v>
      </c>
      <c r="G9" s="27">
        <v>1</v>
      </c>
      <c r="H9" s="37" t="s">
        <v>21</v>
      </c>
      <c r="I9" s="26" t="s">
        <v>13</v>
      </c>
      <c r="J9" s="21" t="s">
        <v>65</v>
      </c>
    </row>
    <row r="10" spans="1:10" ht="63" x14ac:dyDescent="0.2">
      <c r="A10" s="31">
        <v>8</v>
      </c>
      <c r="B10" s="29" t="s">
        <v>57</v>
      </c>
      <c r="C10" s="29" t="s">
        <v>58</v>
      </c>
      <c r="D10" s="29" t="s">
        <v>59</v>
      </c>
      <c r="E10" s="22">
        <v>2015</v>
      </c>
      <c r="F10" s="30" t="s">
        <v>63</v>
      </c>
      <c r="G10" s="27">
        <v>1</v>
      </c>
      <c r="H10" s="37" t="s">
        <v>21</v>
      </c>
      <c r="I10" s="26" t="s">
        <v>13</v>
      </c>
      <c r="J10" s="21" t="s">
        <v>66</v>
      </c>
    </row>
    <row r="11" spans="1:10" ht="31.5" x14ac:dyDescent="0.2">
      <c r="A11" s="31">
        <v>9</v>
      </c>
      <c r="B11" s="29" t="s">
        <v>70</v>
      </c>
      <c r="C11" s="29" t="s">
        <v>67</v>
      </c>
      <c r="D11" s="29" t="s">
        <v>68</v>
      </c>
      <c r="E11" s="22">
        <v>2013</v>
      </c>
      <c r="F11" s="30" t="s">
        <v>69</v>
      </c>
      <c r="G11" s="27">
        <v>7</v>
      </c>
      <c r="H11" s="37" t="s">
        <v>21</v>
      </c>
      <c r="I11" s="26" t="s">
        <v>13</v>
      </c>
      <c r="J11" s="32" t="s">
        <v>165</v>
      </c>
    </row>
    <row r="12" spans="1:10" ht="47.25" x14ac:dyDescent="0.2">
      <c r="A12" s="31">
        <v>10</v>
      </c>
      <c r="B12" s="29" t="s">
        <v>71</v>
      </c>
      <c r="C12" s="29" t="s">
        <v>72</v>
      </c>
      <c r="D12" s="29" t="s">
        <v>73</v>
      </c>
      <c r="E12" s="22">
        <v>2014</v>
      </c>
      <c r="F12" s="30" t="s">
        <v>74</v>
      </c>
      <c r="G12" s="27">
        <v>1</v>
      </c>
      <c r="H12" s="37" t="s">
        <v>21</v>
      </c>
      <c r="I12" s="26" t="s">
        <v>13</v>
      </c>
      <c r="J12" s="21" t="s">
        <v>106</v>
      </c>
    </row>
    <row r="13" spans="1:10" ht="31.5" x14ac:dyDescent="0.2">
      <c r="A13" s="31">
        <v>11</v>
      </c>
      <c r="B13" s="29" t="s">
        <v>75</v>
      </c>
      <c r="C13" s="29" t="s">
        <v>76</v>
      </c>
      <c r="D13" s="29" t="s">
        <v>73</v>
      </c>
      <c r="E13" s="22">
        <v>2015</v>
      </c>
      <c r="F13" s="30" t="s">
        <v>77</v>
      </c>
      <c r="G13" s="27">
        <v>1</v>
      </c>
      <c r="H13" s="37" t="s">
        <v>21</v>
      </c>
      <c r="I13" s="26" t="s">
        <v>13</v>
      </c>
      <c r="J13" s="21" t="s">
        <v>107</v>
      </c>
    </row>
    <row r="14" spans="1:10" ht="31.5" x14ac:dyDescent="0.2">
      <c r="A14" s="31">
        <v>12</v>
      </c>
      <c r="B14" s="29" t="s">
        <v>78</v>
      </c>
      <c r="C14" s="29" t="s">
        <v>79</v>
      </c>
      <c r="D14" s="29" t="s">
        <v>73</v>
      </c>
      <c r="E14" s="22">
        <v>2007</v>
      </c>
      <c r="F14" s="30" t="s">
        <v>80</v>
      </c>
      <c r="G14" s="27">
        <v>1</v>
      </c>
      <c r="H14" s="37" t="s">
        <v>21</v>
      </c>
      <c r="I14" s="26" t="s">
        <v>13</v>
      </c>
      <c r="J14" s="21" t="s">
        <v>108</v>
      </c>
    </row>
    <row r="15" spans="1:10" ht="47.25" x14ac:dyDescent="0.2">
      <c r="A15" s="31">
        <v>13</v>
      </c>
      <c r="B15" s="29" t="s">
        <v>81</v>
      </c>
      <c r="C15" s="29" t="s">
        <v>82</v>
      </c>
      <c r="D15" s="29" t="s">
        <v>73</v>
      </c>
      <c r="E15" s="22">
        <v>2013</v>
      </c>
      <c r="F15" s="30" t="s">
        <v>83</v>
      </c>
      <c r="G15" s="27">
        <v>1</v>
      </c>
      <c r="H15" s="37" t="s">
        <v>21</v>
      </c>
      <c r="I15" s="26" t="s">
        <v>13</v>
      </c>
      <c r="J15" s="21" t="s">
        <v>109</v>
      </c>
    </row>
    <row r="16" spans="1:10" ht="47.25" x14ac:dyDescent="0.2">
      <c r="A16" s="31">
        <v>14</v>
      </c>
      <c r="B16" s="23" t="s">
        <v>84</v>
      </c>
      <c r="C16" s="23" t="s">
        <v>85</v>
      </c>
      <c r="D16" s="23" t="s">
        <v>20</v>
      </c>
      <c r="E16" s="24">
        <v>2015</v>
      </c>
      <c r="F16" s="25" t="s">
        <v>86</v>
      </c>
      <c r="G16" s="27">
        <v>1</v>
      </c>
      <c r="H16" s="37" t="s">
        <v>21</v>
      </c>
      <c r="I16" s="26" t="s">
        <v>13</v>
      </c>
      <c r="J16" s="31" t="s">
        <v>110</v>
      </c>
    </row>
    <row r="17" spans="1:10" ht="31.5" x14ac:dyDescent="0.2">
      <c r="A17" s="31">
        <v>15</v>
      </c>
      <c r="B17" s="23" t="s">
        <v>87</v>
      </c>
      <c r="C17" s="23" t="s">
        <v>88</v>
      </c>
      <c r="D17" s="23" t="s">
        <v>20</v>
      </c>
      <c r="E17" s="24">
        <v>2016</v>
      </c>
      <c r="F17" s="25" t="s">
        <v>89</v>
      </c>
      <c r="G17" s="27">
        <v>2</v>
      </c>
      <c r="H17" s="37" t="s">
        <v>21</v>
      </c>
      <c r="I17" s="26" t="s">
        <v>13</v>
      </c>
      <c r="J17" s="31" t="s">
        <v>164</v>
      </c>
    </row>
    <row r="18" spans="1:10" ht="47.25" x14ac:dyDescent="0.2">
      <c r="A18" s="31">
        <v>16</v>
      </c>
      <c r="B18" s="23" t="s">
        <v>90</v>
      </c>
      <c r="C18" s="23" t="s">
        <v>91</v>
      </c>
      <c r="D18" s="23" t="s">
        <v>92</v>
      </c>
      <c r="E18" s="24">
        <v>2016</v>
      </c>
      <c r="F18" s="25" t="s">
        <v>93</v>
      </c>
      <c r="G18" s="27">
        <v>1</v>
      </c>
      <c r="H18" s="37" t="s">
        <v>21</v>
      </c>
      <c r="I18" s="26" t="s">
        <v>13</v>
      </c>
      <c r="J18" s="31" t="s">
        <v>111</v>
      </c>
    </row>
    <row r="19" spans="1:10" ht="16.5" x14ac:dyDescent="0.2">
      <c r="A19" s="31">
        <v>17</v>
      </c>
      <c r="B19" s="23" t="s">
        <v>94</v>
      </c>
      <c r="C19" s="23" t="s">
        <v>95</v>
      </c>
      <c r="D19" s="23" t="s">
        <v>92</v>
      </c>
      <c r="E19" s="24">
        <v>2011</v>
      </c>
      <c r="F19" s="25" t="s">
        <v>96</v>
      </c>
      <c r="G19" s="27">
        <v>1</v>
      </c>
      <c r="H19" s="37" t="s">
        <v>21</v>
      </c>
      <c r="I19" s="26" t="s">
        <v>13</v>
      </c>
      <c r="J19" s="31" t="s">
        <v>112</v>
      </c>
    </row>
    <row r="20" spans="1:10" ht="16.5" x14ac:dyDescent="0.2">
      <c r="A20" s="31">
        <v>18</v>
      </c>
      <c r="B20" s="23" t="s">
        <v>97</v>
      </c>
      <c r="C20" s="23" t="s">
        <v>98</v>
      </c>
      <c r="D20" s="23" t="s">
        <v>92</v>
      </c>
      <c r="E20" s="24">
        <v>2015</v>
      </c>
      <c r="F20" s="25" t="s">
        <v>99</v>
      </c>
      <c r="G20" s="27">
        <v>1</v>
      </c>
      <c r="H20" s="37" t="s">
        <v>21</v>
      </c>
      <c r="I20" s="26" t="s">
        <v>13</v>
      </c>
      <c r="J20" s="31" t="s">
        <v>113</v>
      </c>
    </row>
    <row r="21" spans="1:10" ht="16.5" x14ac:dyDescent="0.25">
      <c r="A21" s="31">
        <v>19</v>
      </c>
      <c r="B21" s="39" t="s">
        <v>100</v>
      </c>
      <c r="C21" s="39" t="s">
        <v>101</v>
      </c>
      <c r="D21" s="39" t="s">
        <v>27</v>
      </c>
      <c r="E21" s="40">
        <v>2016</v>
      </c>
      <c r="F21" s="39" t="s">
        <v>102</v>
      </c>
      <c r="G21" s="41">
        <v>1</v>
      </c>
      <c r="H21" s="37" t="s">
        <v>21</v>
      </c>
      <c r="I21" s="26" t="s">
        <v>13</v>
      </c>
      <c r="J21" s="40" t="s">
        <v>114</v>
      </c>
    </row>
    <row r="22" spans="1:10" ht="16.5" x14ac:dyDescent="0.25">
      <c r="A22" s="31">
        <v>20</v>
      </c>
      <c r="B22" s="39" t="s">
        <v>103</v>
      </c>
      <c r="C22" s="39" t="s">
        <v>104</v>
      </c>
      <c r="D22" s="39" t="s">
        <v>27</v>
      </c>
      <c r="E22" s="40">
        <v>2016</v>
      </c>
      <c r="F22" s="39" t="s">
        <v>105</v>
      </c>
      <c r="G22" s="41">
        <v>1</v>
      </c>
      <c r="H22" s="37" t="s">
        <v>21</v>
      </c>
      <c r="I22" s="26" t="s">
        <v>13</v>
      </c>
      <c r="J22" s="40" t="s">
        <v>115</v>
      </c>
    </row>
    <row r="23" spans="1:10" ht="47.25" x14ac:dyDescent="0.2">
      <c r="A23" s="31">
        <v>21</v>
      </c>
      <c r="B23" s="29" t="s">
        <v>116</v>
      </c>
      <c r="C23" s="29" t="s">
        <v>117</v>
      </c>
      <c r="D23" s="29" t="s">
        <v>25</v>
      </c>
      <c r="E23" s="22">
        <v>2016</v>
      </c>
      <c r="F23" s="30" t="s">
        <v>118</v>
      </c>
      <c r="G23" s="27">
        <v>1</v>
      </c>
      <c r="H23" s="37" t="s">
        <v>21</v>
      </c>
      <c r="I23" s="26" t="s">
        <v>13</v>
      </c>
      <c r="J23" s="21" t="s">
        <v>153</v>
      </c>
    </row>
    <row r="24" spans="1:10" ht="31.5" x14ac:dyDescent="0.2">
      <c r="A24" s="31">
        <v>22</v>
      </c>
      <c r="B24" s="29" t="s">
        <v>119</v>
      </c>
      <c r="C24" s="29" t="s">
        <v>120</v>
      </c>
      <c r="D24" s="29" t="s">
        <v>23</v>
      </c>
      <c r="E24" s="22">
        <v>2016</v>
      </c>
      <c r="F24" s="30" t="s">
        <v>121</v>
      </c>
      <c r="G24" s="27">
        <v>1</v>
      </c>
      <c r="H24" s="37" t="s">
        <v>21</v>
      </c>
      <c r="I24" s="26" t="s">
        <v>13</v>
      </c>
      <c r="J24" s="38" t="s">
        <v>154</v>
      </c>
    </row>
    <row r="25" spans="1:10" ht="31.5" x14ac:dyDescent="0.2">
      <c r="A25" s="31">
        <v>23</v>
      </c>
      <c r="B25" s="29" t="s">
        <v>122</v>
      </c>
      <c r="C25" s="29" t="s">
        <v>123</v>
      </c>
      <c r="D25" s="29" t="s">
        <v>25</v>
      </c>
      <c r="E25" s="22">
        <v>2016</v>
      </c>
      <c r="F25" s="30" t="s">
        <v>124</v>
      </c>
      <c r="G25" s="41">
        <v>1</v>
      </c>
      <c r="H25" s="37" t="s">
        <v>21</v>
      </c>
      <c r="I25" s="26" t="s">
        <v>13</v>
      </c>
      <c r="J25" s="21" t="s">
        <v>155</v>
      </c>
    </row>
    <row r="26" spans="1:10" ht="47.25" x14ac:dyDescent="0.2">
      <c r="A26" s="31">
        <v>24</v>
      </c>
      <c r="B26" s="29" t="s">
        <v>125</v>
      </c>
      <c r="C26" s="29" t="s">
        <v>126</v>
      </c>
      <c r="D26" s="29" t="s">
        <v>26</v>
      </c>
      <c r="E26" s="22">
        <v>2015</v>
      </c>
      <c r="F26" s="30" t="s">
        <v>127</v>
      </c>
      <c r="G26" s="41">
        <v>1</v>
      </c>
      <c r="H26" s="37" t="s">
        <v>21</v>
      </c>
      <c r="I26" s="26" t="s">
        <v>13</v>
      </c>
      <c r="J26" s="21" t="s">
        <v>156</v>
      </c>
    </row>
    <row r="27" spans="1:10" ht="47.25" x14ac:dyDescent="0.2">
      <c r="A27" s="31">
        <v>25</v>
      </c>
      <c r="B27" s="29" t="s">
        <v>128</v>
      </c>
      <c r="C27" s="29" t="s">
        <v>129</v>
      </c>
      <c r="D27" s="29" t="s">
        <v>130</v>
      </c>
      <c r="E27" s="22">
        <v>2016</v>
      </c>
      <c r="F27" s="30" t="s">
        <v>131</v>
      </c>
      <c r="G27" s="27">
        <v>1</v>
      </c>
      <c r="H27" s="37" t="s">
        <v>21</v>
      </c>
      <c r="I27" s="26" t="s">
        <v>13</v>
      </c>
      <c r="J27" s="21" t="s">
        <v>157</v>
      </c>
    </row>
    <row r="28" spans="1:10" ht="31.5" x14ac:dyDescent="0.2">
      <c r="A28" s="31">
        <v>26</v>
      </c>
      <c r="B28" s="29" t="s">
        <v>132</v>
      </c>
      <c r="C28" s="29" t="s">
        <v>133</v>
      </c>
      <c r="D28" s="29" t="s">
        <v>22</v>
      </c>
      <c r="E28" s="22">
        <v>2016</v>
      </c>
      <c r="F28" s="30" t="s">
        <v>134</v>
      </c>
      <c r="G28" s="27">
        <v>1</v>
      </c>
      <c r="H28" s="37" t="s">
        <v>21</v>
      </c>
      <c r="I28" s="26" t="s">
        <v>13</v>
      </c>
      <c r="J28" s="21" t="s">
        <v>158</v>
      </c>
    </row>
    <row r="29" spans="1:10" ht="31.5" x14ac:dyDescent="0.2">
      <c r="A29" s="31">
        <v>27</v>
      </c>
      <c r="B29" s="29" t="s">
        <v>135</v>
      </c>
      <c r="C29" s="29" t="s">
        <v>136</v>
      </c>
      <c r="D29" s="29" t="s">
        <v>137</v>
      </c>
      <c r="E29" s="22">
        <v>1989</v>
      </c>
      <c r="F29" s="30" t="s">
        <v>138</v>
      </c>
      <c r="G29" s="41">
        <v>1</v>
      </c>
      <c r="H29" s="37" t="s">
        <v>21</v>
      </c>
      <c r="I29" s="26" t="s">
        <v>13</v>
      </c>
      <c r="J29" s="21" t="s">
        <v>159</v>
      </c>
    </row>
    <row r="30" spans="1:10" ht="47.25" x14ac:dyDescent="0.2">
      <c r="A30" s="31">
        <v>28</v>
      </c>
      <c r="B30" s="29" t="s">
        <v>139</v>
      </c>
      <c r="C30" s="29" t="s">
        <v>140</v>
      </c>
      <c r="D30" s="29" t="s">
        <v>141</v>
      </c>
      <c r="E30" s="22">
        <v>2010</v>
      </c>
      <c r="F30" s="30" t="s">
        <v>142</v>
      </c>
      <c r="G30" s="41">
        <v>1</v>
      </c>
      <c r="H30" s="37" t="s">
        <v>21</v>
      </c>
      <c r="I30" s="26" t="s">
        <v>13</v>
      </c>
      <c r="J30" s="21" t="s">
        <v>160</v>
      </c>
    </row>
    <row r="31" spans="1:10" ht="47.25" x14ac:dyDescent="0.2">
      <c r="A31" s="31">
        <v>29</v>
      </c>
      <c r="B31" s="29" t="s">
        <v>143</v>
      </c>
      <c r="C31" s="29" t="s">
        <v>144</v>
      </c>
      <c r="D31" s="29" t="s">
        <v>145</v>
      </c>
      <c r="E31" s="22">
        <v>2016</v>
      </c>
      <c r="F31" s="30" t="s">
        <v>146</v>
      </c>
      <c r="G31" s="27">
        <v>1</v>
      </c>
      <c r="H31" s="37" t="s">
        <v>21</v>
      </c>
      <c r="I31" s="26" t="s">
        <v>13</v>
      </c>
      <c r="J31" s="21" t="s">
        <v>161</v>
      </c>
    </row>
    <row r="32" spans="1:10" ht="63" x14ac:dyDescent="0.2">
      <c r="A32" s="31">
        <v>30</v>
      </c>
      <c r="B32" s="29" t="s">
        <v>147</v>
      </c>
      <c r="C32" s="29"/>
      <c r="D32" s="29" t="s">
        <v>148</v>
      </c>
      <c r="E32" s="22">
        <v>2012</v>
      </c>
      <c r="F32" s="30" t="s">
        <v>149</v>
      </c>
      <c r="G32" s="27">
        <v>1</v>
      </c>
      <c r="H32" s="37" t="s">
        <v>21</v>
      </c>
      <c r="I32" s="26" t="s">
        <v>13</v>
      </c>
      <c r="J32" s="21" t="s">
        <v>162</v>
      </c>
    </row>
    <row r="33" spans="1:10" ht="47.25" x14ac:dyDescent="0.2">
      <c r="A33" s="31">
        <v>31</v>
      </c>
      <c r="B33" s="29" t="s">
        <v>150</v>
      </c>
      <c r="C33" s="29" t="s">
        <v>151</v>
      </c>
      <c r="D33" s="29" t="s">
        <v>25</v>
      </c>
      <c r="E33" s="22">
        <v>2016</v>
      </c>
      <c r="F33" s="30" t="s">
        <v>152</v>
      </c>
      <c r="G33" s="41">
        <v>1</v>
      </c>
      <c r="H33" s="37" t="s">
        <v>21</v>
      </c>
      <c r="I33" s="26" t="s">
        <v>13</v>
      </c>
      <c r="J33" s="21" t="s">
        <v>163</v>
      </c>
    </row>
    <row r="34" spans="1:10" ht="15.75" x14ac:dyDescent="0.25">
      <c r="G34" s="28">
        <f>SUM(G3:G33)</f>
        <v>38</v>
      </c>
    </row>
  </sheetData>
  <mergeCells count="1">
    <mergeCell ref="A1:J1"/>
  </mergeCells>
  <phoneticPr fontId="1" type="noConversion"/>
  <conditionalFormatting sqref="B3">
    <cfRule type="duplicateValues" dxfId="17" priority="18" stopIfTrue="1"/>
  </conditionalFormatting>
  <conditionalFormatting sqref="B3">
    <cfRule type="duplicateValues" dxfId="16" priority="17" stopIfTrue="1"/>
  </conditionalFormatting>
  <conditionalFormatting sqref="B3">
    <cfRule type="duplicateValues" dxfId="15" priority="16" stopIfTrue="1"/>
  </conditionalFormatting>
  <conditionalFormatting sqref="B3">
    <cfRule type="duplicateValues" dxfId="14" priority="15" stopIfTrue="1"/>
  </conditionalFormatting>
  <conditionalFormatting sqref="B3">
    <cfRule type="duplicateValues" dxfId="13" priority="14" stopIfTrue="1"/>
  </conditionalFormatting>
  <conditionalFormatting sqref="B3">
    <cfRule type="duplicateValues" dxfId="12" priority="13" stopIfTrue="1"/>
  </conditionalFormatting>
  <conditionalFormatting sqref="F3">
    <cfRule type="duplicateValues" dxfId="11" priority="11" stopIfTrue="1"/>
    <cfRule type="duplicateValues" dxfId="10" priority="12" stopIfTrue="1"/>
  </conditionalFormatting>
  <conditionalFormatting sqref="F3">
    <cfRule type="duplicateValues" dxfId="9" priority="10" stopIfTrue="1"/>
  </conditionalFormatting>
  <conditionalFormatting sqref="F3">
    <cfRule type="duplicateValues" dxfId="8" priority="9" stopIfTrue="1"/>
  </conditionalFormatting>
  <conditionalFormatting sqref="F3">
    <cfRule type="duplicateValues" dxfId="7" priority="7" stopIfTrue="1"/>
    <cfRule type="duplicateValues" dxfId="6" priority="8" stopIfTrue="1"/>
  </conditionalFormatting>
  <conditionalFormatting sqref="F3">
    <cfRule type="duplicateValues" dxfId="5" priority="6" stopIfTrue="1"/>
  </conditionalFormatting>
  <conditionalFormatting sqref="F3">
    <cfRule type="duplicateValues" dxfId="4" priority="5" stopIfTrue="1"/>
  </conditionalFormatting>
  <conditionalFormatting sqref="F3">
    <cfRule type="duplicateValues" dxfId="3" priority="3" stopIfTrue="1"/>
    <cfRule type="duplicateValues" dxfId="2" priority="4" stopIfTrue="1"/>
  </conditionalFormatting>
  <conditionalFormatting sqref="F3">
    <cfRule type="duplicateValues" dxfId="1" priority="2" stopIfTrue="1"/>
  </conditionalFormatting>
  <conditionalFormatting sqref="F3">
    <cfRule type="duplicateValues" dxfId="0" priority="1" stopIfTrue="1"/>
  </conditionalFormatting>
  <pageMargins left="0.39370078740157483" right="0.39370078740157483" top="0.78740157480314965" bottom="0.78740157480314965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總冊數</vt:lpstr>
      <vt:lpstr>外文圖書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2008-03-17T06:46:59Z</cp:lastPrinted>
  <dcterms:created xsi:type="dcterms:W3CDTF">2004-02-13T01:27:37Z</dcterms:created>
  <dcterms:modified xsi:type="dcterms:W3CDTF">2017-09-13T00:43:00Z</dcterms:modified>
</cp:coreProperties>
</file>