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minimized="1" xWindow="120" yWindow="60" windowWidth="12120" windowHeight="7005" tabRatio="437" activeTab="2"/>
  </bookViews>
  <sheets>
    <sheet name="總冊數" sheetId="5" r:id="rId1"/>
    <sheet name="中文圖書" sheetId="6" r:id="rId2"/>
    <sheet name="外文圖書" sheetId="1" r:id="rId3"/>
  </sheets>
  <calcPr calcId="145621"/>
</workbook>
</file>

<file path=xl/calcChain.xml><?xml version="1.0" encoding="utf-8"?>
<calcChain xmlns="http://schemas.openxmlformats.org/spreadsheetml/2006/main">
  <c r="G26" i="1" l="1"/>
  <c r="G35" i="6"/>
  <c r="C6" i="5" l="1"/>
  <c r="C13" i="5" s="1"/>
</calcChain>
</file>

<file path=xl/sharedStrings.xml><?xml version="1.0" encoding="utf-8"?>
<sst xmlns="http://schemas.openxmlformats.org/spreadsheetml/2006/main" count="430" uniqueCount="280">
  <si>
    <t>編號</t>
  </si>
  <si>
    <t>書刊名</t>
  </si>
  <si>
    <t>編著者</t>
  </si>
  <si>
    <t>ISBN</t>
  </si>
  <si>
    <t>圖書</t>
    <phoneticPr fontId="1" type="noConversion"/>
  </si>
  <si>
    <t>冊數</t>
    <phoneticPr fontId="1" type="noConversion"/>
  </si>
  <si>
    <t>中文</t>
    <phoneticPr fontId="1" type="noConversion"/>
  </si>
  <si>
    <t>日文</t>
    <phoneticPr fontId="1" type="noConversion"/>
  </si>
  <si>
    <t>西文</t>
    <phoneticPr fontId="1" type="noConversion"/>
  </si>
  <si>
    <t>合計</t>
    <phoneticPr fontId="1" type="noConversion"/>
  </si>
  <si>
    <t>視聽</t>
    <phoneticPr fontId="1" type="noConversion"/>
  </si>
  <si>
    <t>件數</t>
    <phoneticPr fontId="1" type="noConversion"/>
  </si>
  <si>
    <t>總計</t>
    <phoneticPr fontId="1" type="noConversion"/>
  </si>
  <si>
    <t>出版社</t>
    <phoneticPr fontId="1" type="noConversion"/>
  </si>
  <si>
    <t>出版年</t>
    <phoneticPr fontId="1" type="noConversion"/>
  </si>
  <si>
    <t>售價</t>
    <phoneticPr fontId="1" type="noConversion"/>
  </si>
  <si>
    <t>館別</t>
    <phoneticPr fontId="1" type="noConversion"/>
  </si>
  <si>
    <t>條碼號</t>
    <phoneticPr fontId="1" type="noConversion"/>
  </si>
  <si>
    <t>楠梓</t>
    <phoneticPr fontId="1" type="noConversion"/>
  </si>
  <si>
    <t>出版社</t>
    <phoneticPr fontId="1" type="noConversion"/>
  </si>
  <si>
    <t>出版年</t>
    <phoneticPr fontId="1" type="noConversion"/>
  </si>
  <si>
    <t>冊數</t>
    <phoneticPr fontId="1" type="noConversion"/>
  </si>
  <si>
    <t>售價</t>
    <phoneticPr fontId="1" type="noConversion"/>
  </si>
  <si>
    <t>薦購系別</t>
    <phoneticPr fontId="1" type="noConversion"/>
  </si>
  <si>
    <t>館別</t>
    <phoneticPr fontId="1" type="noConversion"/>
  </si>
  <si>
    <t>條碼號</t>
    <phoneticPr fontId="1" type="noConversion"/>
  </si>
  <si>
    <t>薦購系別</t>
    <phoneticPr fontId="1" type="noConversion"/>
  </si>
  <si>
    <t>MarEngine English Underway</t>
    <phoneticPr fontId="1" type="noConversion"/>
  </si>
  <si>
    <t xml:space="preserve">Buczkowska, Wieslawa </t>
    <phoneticPr fontId="1" type="noConversion"/>
  </si>
  <si>
    <t>DOKMAR</t>
    <phoneticPr fontId="1" type="noConversion"/>
  </si>
  <si>
    <t>2014</t>
    <phoneticPr fontId="1" type="noConversion"/>
  </si>
  <si>
    <t>E10400133</t>
    <phoneticPr fontId="1" type="noConversion"/>
  </si>
  <si>
    <t>9789071500268</t>
    <phoneticPr fontId="1" type="noConversion"/>
  </si>
  <si>
    <t>輪機系</t>
    <phoneticPr fontId="1" type="noConversion"/>
  </si>
  <si>
    <t>船舶設計實用手冊:總體分冊</t>
  </si>
  <si>
    <t>中國船舶工業集團公司,中國船舶重工集團公司,中國造船工程學會編著</t>
  </si>
  <si>
    <t>國防工業出版社</t>
  </si>
  <si>
    <t>9787118089745</t>
  </si>
  <si>
    <t>船舶設計實用手冊:結構分冊</t>
  </si>
  <si>
    <t>9787118087512</t>
  </si>
  <si>
    <t>船舶設計實用手冊:輪機分冊</t>
  </si>
  <si>
    <t>9787118083620</t>
  </si>
  <si>
    <t>船舶設計實用手冊:電氣分冊</t>
  </si>
  <si>
    <t>9787118083637</t>
  </si>
  <si>
    <t>船舶設計實用手冊:舾裝分冊</t>
  </si>
  <si>
    <t>9787118087536</t>
  </si>
  <si>
    <t>李妍主編</t>
  </si>
  <si>
    <t>北京理工大學出版社</t>
  </si>
  <si>
    <t>9787564091149</t>
  </si>
  <si>
    <t>方學智主編</t>
  </si>
  <si>
    <t>清華大學出版社</t>
  </si>
  <si>
    <t>9787302356011</t>
  </si>
  <si>
    <t>靳順則主編</t>
  </si>
  <si>
    <t>海洋出版社</t>
  </si>
  <si>
    <t>9787502787400</t>
  </si>
  <si>
    <t>劉敏燕,沈新強主編</t>
  </si>
  <si>
    <t>中國環境出版社</t>
  </si>
  <si>
    <t>9787511116901</t>
  </si>
  <si>
    <t>劉雪梅主編</t>
  </si>
  <si>
    <t>9787564088897</t>
  </si>
  <si>
    <t>散裝穀物船舶的穩性</t>
    <phoneticPr fontId="1" type="noConversion"/>
  </si>
  <si>
    <t>樓丹平,沈同熹,金楊波編著</t>
  </si>
  <si>
    <t>上海交通大學出版社</t>
  </si>
  <si>
    <t>9787313106483</t>
  </si>
  <si>
    <t>船舶電力系統</t>
    <phoneticPr fontId="1" type="noConversion"/>
  </si>
  <si>
    <t>Mukund R. Patel著</t>
  </si>
  <si>
    <t>機械工業出版社</t>
  </si>
  <si>
    <t>9787111445937</t>
  </si>
  <si>
    <t>初冠南,孫清潔主編</t>
  </si>
  <si>
    <t>北京大學出版社</t>
  </si>
  <si>
    <t>9787301237038</t>
  </si>
  <si>
    <t>王先會編</t>
  </si>
  <si>
    <t>中國石化出版社</t>
  </si>
  <si>
    <t>9787511422309</t>
  </si>
  <si>
    <t>高興斌主編</t>
  </si>
  <si>
    <t>人民交通出版社</t>
  </si>
  <si>
    <t>9787114109560</t>
  </si>
  <si>
    <t>龐志森,龐明編著</t>
  </si>
  <si>
    <t>中國水利水電出版社</t>
  </si>
  <si>
    <t>9787517013563</t>
  </si>
  <si>
    <t>王宇著</t>
  </si>
  <si>
    <t>遼寧科學技術出版社</t>
  </si>
  <si>
    <t>9787538183351</t>
  </si>
  <si>
    <t>蔡薇編著</t>
  </si>
  <si>
    <t>武漢理工大學出版社</t>
  </si>
  <si>
    <t>9787562940081</t>
  </si>
  <si>
    <t>李淑英主編</t>
  </si>
  <si>
    <t>哈爾濱工程大學出版社</t>
  </si>
  <si>
    <t>9787566100993</t>
  </si>
  <si>
    <t>阮礽忠編著</t>
  </si>
  <si>
    <t>9787111398257</t>
  </si>
  <si>
    <t>喬鳴忠,于飛,張曉鋒編著</t>
  </si>
  <si>
    <t>9787111403562</t>
  </si>
  <si>
    <t>張坤石主編</t>
  </si>
  <si>
    <t>9787566105011</t>
  </si>
  <si>
    <t>周巨集,蔣志勇,王岳主編</t>
  </si>
  <si>
    <t>9787114101700</t>
  </si>
  <si>
    <t>姚壽廣,肖民主編</t>
  </si>
  <si>
    <t>9787118082739</t>
  </si>
  <si>
    <t>于敬來,盧恒榮編著</t>
  </si>
  <si>
    <t>9787566103024</t>
  </si>
  <si>
    <t>船舶電氣設備維修技術</t>
    <phoneticPr fontId="1" type="noConversion"/>
  </si>
  <si>
    <t>船舶電力推進技術</t>
    <phoneticPr fontId="1" type="noConversion"/>
  </si>
  <si>
    <t>2013/8/1</t>
    <phoneticPr fontId="1" type="noConversion"/>
  </si>
  <si>
    <t>2013/8/1</t>
    <phoneticPr fontId="1" type="noConversion"/>
  </si>
  <si>
    <t>2013</t>
    <phoneticPr fontId="1" type="noConversion"/>
  </si>
  <si>
    <t>船舶無線電通信系統安裝與操作</t>
    <phoneticPr fontId="1" type="noConversion"/>
  </si>
  <si>
    <t>船舶設計原理-(第2版)</t>
    <phoneticPr fontId="1" type="noConversion"/>
  </si>
  <si>
    <t>英漢漢英船舶詞典</t>
    <phoneticPr fontId="1" type="noConversion"/>
  </si>
  <si>
    <t>船舶溢油事故污染損害評估技術</t>
    <phoneticPr fontId="1" type="noConversion"/>
  </si>
  <si>
    <t>船舶識圖與製圖</t>
    <phoneticPr fontId="1" type="noConversion"/>
  </si>
  <si>
    <t>現代船舶建造技術</t>
    <phoneticPr fontId="1" type="noConversion"/>
  </si>
  <si>
    <t>車輛與船舶潤滑油選用指南</t>
    <phoneticPr fontId="1" type="noConversion"/>
  </si>
  <si>
    <t>船舶電氣與控制</t>
    <phoneticPr fontId="1" type="noConversion"/>
  </si>
  <si>
    <t>現代綜合能源電動船舶的電力推進技術</t>
    <phoneticPr fontId="1" type="noConversion"/>
  </si>
  <si>
    <t>系泊狀態船舶橫搖減搖裝置與系統</t>
    <phoneticPr fontId="1" type="noConversion"/>
  </si>
  <si>
    <t>綠色船舶技術</t>
    <phoneticPr fontId="1" type="noConversion"/>
  </si>
  <si>
    <t>船舶動力裝置仿真技術</t>
    <phoneticPr fontId="1" type="noConversion"/>
  </si>
  <si>
    <t>潛艇光電裝備技術</t>
    <phoneticPr fontId="1" type="noConversion"/>
  </si>
  <si>
    <t>船舶先進製造技術</t>
    <phoneticPr fontId="1" type="noConversion"/>
  </si>
  <si>
    <t>船舶動力裝置-第2版</t>
    <phoneticPr fontId="1" type="noConversion"/>
  </si>
  <si>
    <t>船舶柴油機-(輪機工程技術專業)</t>
    <phoneticPr fontId="1" type="noConversion"/>
  </si>
  <si>
    <t>C10403638</t>
  </si>
  <si>
    <t>C10403639</t>
  </si>
  <si>
    <t>C10403640</t>
  </si>
  <si>
    <t>C10403641</t>
  </si>
  <si>
    <t>C10403642</t>
  </si>
  <si>
    <t>C10403643</t>
  </si>
  <si>
    <t>C10403644</t>
  </si>
  <si>
    <t>C10403645</t>
  </si>
  <si>
    <t>C10403646</t>
  </si>
  <si>
    <t>C10403647</t>
  </si>
  <si>
    <t>C10403648</t>
  </si>
  <si>
    <t>C10403649</t>
  </si>
  <si>
    <t>C10403650</t>
  </si>
  <si>
    <t>C10403651</t>
  </si>
  <si>
    <t>C10403652</t>
  </si>
  <si>
    <t>C10403653</t>
  </si>
  <si>
    <t>C10403654</t>
  </si>
  <si>
    <t>C10403655</t>
  </si>
  <si>
    <t>C10403656</t>
  </si>
  <si>
    <t>C10403657</t>
  </si>
  <si>
    <t>C10403658</t>
  </si>
  <si>
    <t>C10403659</t>
  </si>
  <si>
    <t>C10403660</t>
  </si>
  <si>
    <t>C10403661</t>
  </si>
  <si>
    <t>C10403662</t>
  </si>
  <si>
    <t>輪機系</t>
    <phoneticPr fontId="1" type="noConversion"/>
  </si>
  <si>
    <t>旗津</t>
    <phoneticPr fontId="1" type="noConversion"/>
  </si>
  <si>
    <t>Lieuwen, T. C.</t>
  </si>
  <si>
    <t>CAMBRIDGE</t>
  </si>
  <si>
    <t>Luque, A.</t>
  </si>
  <si>
    <t>WILEY</t>
  </si>
  <si>
    <t>Rahn, C. D.</t>
  </si>
  <si>
    <t>Wiley</t>
  </si>
  <si>
    <t>E10400175</t>
  </si>
  <si>
    <t>E10400176</t>
  </si>
  <si>
    <t>E10400177</t>
  </si>
  <si>
    <t>Gas Turbine Emissions</t>
    <phoneticPr fontId="1" type="noConversion"/>
  </si>
  <si>
    <t>Handbook of Photovoltaic Science and Engineering. 2/E</t>
    <phoneticPr fontId="1" type="noConversion"/>
  </si>
  <si>
    <t>Battery Systems Engineering</t>
    <phoneticPr fontId="1" type="noConversion"/>
  </si>
  <si>
    <t>漢斯海因里希.邁爾-彼得(Hansheinrich Meier-Peter),弗蘭克.伯恩哈德(Frank Bernhardt)主編</t>
  </si>
  <si>
    <t>船體工藝手冊</t>
  </si>
  <si>
    <t>黃浩等編寫</t>
  </si>
  <si>
    <t>9787118082920</t>
  </si>
  <si>
    <t>船舶主流機型服務手冊</t>
  </si>
  <si>
    <t>上海市航海學會[編]</t>
  </si>
  <si>
    <t>9787313090812</t>
  </si>
  <si>
    <t>中國船舶工業集團公司第708研究所編著</t>
  </si>
  <si>
    <t>9787118081398</t>
  </si>
  <si>
    <t>楊新崑主編</t>
  </si>
  <si>
    <t>中國船舶工業行業協會</t>
  </si>
  <si>
    <t>應長春主編</t>
  </si>
  <si>
    <t>9787313091697</t>
  </si>
  <si>
    <t>船舶工程技術手冊.修訂版</t>
    <phoneticPr fontId="1" type="noConversion"/>
  </si>
  <si>
    <t>9787313110039</t>
    <phoneticPr fontId="1" type="noConversion"/>
  </si>
  <si>
    <t>20140501</t>
    <phoneticPr fontId="1" type="noConversion"/>
  </si>
  <si>
    <t>20130101</t>
    <phoneticPr fontId="1" type="noConversion"/>
  </si>
  <si>
    <t>船用機械標準應用手冊(上、下冊)</t>
    <phoneticPr fontId="1" type="noConversion"/>
  </si>
  <si>
    <t>20120101</t>
    <phoneticPr fontId="1" type="noConversion"/>
  </si>
  <si>
    <t>船舶規則規範參考</t>
    <phoneticPr fontId="1" type="noConversion"/>
  </si>
  <si>
    <t>20120701</t>
    <phoneticPr fontId="1" type="noConversion"/>
  </si>
  <si>
    <t>修船英語</t>
    <phoneticPr fontId="1" type="noConversion"/>
  </si>
  <si>
    <t>20090101</t>
    <phoneticPr fontId="1" type="noConversion"/>
  </si>
  <si>
    <t>船舶工藝技術</t>
    <phoneticPr fontId="1" type="noConversion"/>
  </si>
  <si>
    <t>C10403976</t>
  </si>
  <si>
    <t>C10403977</t>
  </si>
  <si>
    <t>C10403978</t>
  </si>
  <si>
    <t>C10403981</t>
  </si>
  <si>
    <t>C10403983</t>
  </si>
  <si>
    <t>C10403979-
C10403980</t>
    <phoneticPr fontId="1" type="noConversion"/>
  </si>
  <si>
    <t>C10403982</t>
    <phoneticPr fontId="1" type="noConversion"/>
  </si>
  <si>
    <t>Corrosion of Constructional Steels in Marine and Industrial Environment: Frontier Work in Atmospheric Corrosion. 2013</t>
  </si>
  <si>
    <t>Saha, J. K.</t>
  </si>
  <si>
    <t>S-V</t>
  </si>
  <si>
    <t>9788132217091</t>
  </si>
  <si>
    <t>Advances in Applied Mechanics, Vol. 46. 2013</t>
  </si>
  <si>
    <t>Bordas, S. P. A.</t>
  </si>
  <si>
    <t>AP</t>
  </si>
  <si>
    <t>9780123965226</t>
  </si>
  <si>
    <t>Computational Transport Phenomena: Numerical Methods for the Solution of Transport Problems. 1997</t>
  </si>
  <si>
    <t>Schiesser, W. E.</t>
  </si>
  <si>
    <t>9780521553780</t>
  </si>
  <si>
    <t>Control of Fluid-Containing Rotating Rigid Bodies. 2013</t>
  </si>
  <si>
    <t>Gurchenkov, A. A.</t>
  </si>
  <si>
    <t>ROUTLEDGE</t>
  </si>
  <si>
    <t>9781138000216</t>
  </si>
  <si>
    <t>Fluid Dynamics, Part 1: Classical Fluid Dynamics. 2014</t>
  </si>
  <si>
    <t>Ruban, A. I.</t>
  </si>
  <si>
    <t>OXFORD</t>
  </si>
  <si>
    <t>9780199681730</t>
  </si>
  <si>
    <t>Fluid-Structure Interactions: Cross-Flow-Induced Instabilities. 2011</t>
  </si>
  <si>
    <t>Paidoussis, M. P.</t>
  </si>
  <si>
    <t>9780521119429</t>
  </si>
  <si>
    <t>Simulation of Flow in Porous Media: Applications in Energy and Environment (RSCAM 12). 2013</t>
  </si>
  <si>
    <t>Bastian, P.</t>
  </si>
  <si>
    <t>DE GRUYTER</t>
  </si>
  <si>
    <t>9783110282214</t>
  </si>
  <si>
    <t>Thirteenth International Conference on Numerical Methods in Fluid Dynamics: Proceedings of the Conference Held at the Consiglio Nazionale Delle Ricerche, Rome, Italy, 6–10 July 1992 (LNP 414). 1993</t>
  </si>
  <si>
    <t>Napolitano, M.</t>
  </si>
  <si>
    <t>9783662149492</t>
  </si>
  <si>
    <t>Twelfth International Conference on Numerical Methods in Fluid Dynamics: Proceedings of the Conference Held at the University of Oxford, England on 9-13 July 1990. 1990</t>
  </si>
  <si>
    <t>Morton, K. W.</t>
  </si>
  <si>
    <t>9783662150610</t>
  </si>
  <si>
    <t>Advances in Continuum Mechanics and Thermodynamics of Material Behavior: In Recognition of the 60th Birthday of Roger L. Fosdick. 2000</t>
  </si>
  <si>
    <t>Carlson, D. E.</t>
  </si>
  <si>
    <t>9789401038379</t>
  </si>
  <si>
    <t>Continuum Thermodynamics, Part II: Applications and Examples. 2015</t>
  </si>
  <si>
    <t>Albers, Bettina</t>
  </si>
  <si>
    <t>WORLD SCI.</t>
  </si>
  <si>
    <t>9789814412377</t>
  </si>
  <si>
    <t>Design Engineer's Reference Guide: Mathematics, Mechanics, and Thermodynamics. 2014</t>
  </si>
  <si>
    <t>Richards, K. L.</t>
  </si>
  <si>
    <t>C R C PRESS</t>
  </si>
  <si>
    <t>9781466592858</t>
  </si>
  <si>
    <t>Moran, M. J.</t>
  </si>
  <si>
    <t>Perturbation Theories for the Thermodynamic Properties of Fluids and Solids. 2013</t>
  </si>
  <si>
    <t>Solana, J. R.</t>
  </si>
  <si>
    <t>9781439807750</t>
  </si>
  <si>
    <t>The Mechanics and Thermodynamics of Continua. 2013</t>
  </si>
  <si>
    <t>Gurtin, M. E.</t>
  </si>
  <si>
    <t>9781107617063</t>
  </si>
  <si>
    <t>The Principles of Thermodynamics. 2013</t>
  </si>
  <si>
    <t>Birtwistle, G.</t>
  </si>
  <si>
    <t>9781107660434</t>
  </si>
  <si>
    <t>The Principles of Thermodynamics. 2014</t>
  </si>
  <si>
    <t>Dass, N. D. H.</t>
  </si>
  <si>
    <t>9781466512085</t>
  </si>
  <si>
    <t>Thermodynamics for Engineers. 2015</t>
  </si>
  <si>
    <t>Kroos, K. A.</t>
  </si>
  <si>
    <t>CENGAGE</t>
  </si>
  <si>
    <t>9781133112860</t>
  </si>
  <si>
    <t>Thermodynamics: An Interactive Approach. 2015</t>
  </si>
  <si>
    <t>Bhattacharjee, S.</t>
  </si>
  <si>
    <t>P-H</t>
  </si>
  <si>
    <t>9780130351173</t>
  </si>
  <si>
    <t>Fundamentals of Engineering Thermodynamics. 8/E. 2014</t>
    <phoneticPr fontId="1" type="noConversion"/>
  </si>
  <si>
    <t>2014</t>
    <phoneticPr fontId="1" type="noConversion"/>
  </si>
  <si>
    <t>E10400722</t>
  </si>
  <si>
    <t>E10400723</t>
  </si>
  <si>
    <t>E10400724</t>
  </si>
  <si>
    <t>E10400725</t>
  </si>
  <si>
    <t>E10400726</t>
  </si>
  <si>
    <t>E10400727</t>
  </si>
  <si>
    <t>E10400728</t>
  </si>
  <si>
    <t>E10400729</t>
  </si>
  <si>
    <t>E10400730</t>
  </si>
  <si>
    <t>E10400731</t>
  </si>
  <si>
    <t>E10400732</t>
  </si>
  <si>
    <t>E10400733</t>
  </si>
  <si>
    <t>E10400759</t>
  </si>
  <si>
    <t>E10400734</t>
  </si>
  <si>
    <t>E10400735</t>
  </si>
  <si>
    <t>E10400736</t>
  </si>
  <si>
    <t>E10400737</t>
  </si>
  <si>
    <t>E10400738</t>
  </si>
  <si>
    <t>E10400739</t>
  </si>
  <si>
    <t>104年輪機系外文圖書購置清單</t>
    <phoneticPr fontId="1" type="noConversion"/>
  </si>
  <si>
    <t>104年輪機系中文圖書購置清單</t>
    <phoneticPr fontId="1" type="noConversion"/>
  </si>
  <si>
    <t>104年輪機系統計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</si>
</sst>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00"/>
    <numFmt numFmtId="178" formatCode="#,##0_);[Red]\(#,##0\)"/>
    <numFmt numFmtId="179" formatCode="&quot;NT$&quot;#,##0_);[Red]\(&quot;NT$&quot;#,##0\)"/>
    <numFmt numFmtId="180" formatCode="&quot;NT$&quot;#,##0"/>
    <numFmt numFmtId="181" formatCode="0_ "/>
  </numFmts>
  <fonts count="23"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0"/>
      <color indexed="9"/>
      <name val="ARIAL"/>
      <family val="2"/>
    </font>
    <font>
      <b/>
      <sz val="16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Arial"/>
      <family val="2"/>
    </font>
    <font>
      <b/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9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新明細體"/>
      <family val="1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/>
  </cellStyleXfs>
  <cellXfs count="70">
    <xf numFmtId="0" fontId="0" fillId="0" borderId="0" xfId="0" applyAlignme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0" xfId="0" applyFont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 wrapText="1"/>
    </xf>
    <xf numFmtId="179" fontId="8" fillId="0" borderId="15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178" fontId="9" fillId="0" borderId="15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76" fontId="11" fillId="2" borderId="15" xfId="0" applyNumberFormat="1" applyFont="1" applyFill="1" applyBorder="1" applyAlignment="1">
      <alignment horizontal="center" vertical="center" wrapText="1"/>
    </xf>
    <xf numFmtId="179" fontId="11" fillId="2" borderId="15" xfId="0" applyNumberFormat="1" applyFont="1" applyFill="1" applyBorder="1" applyAlignment="1">
      <alignment horizontal="center" vertical="center" wrapText="1"/>
    </xf>
    <xf numFmtId="180" fontId="12" fillId="0" borderId="15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177" fontId="13" fillId="2" borderId="15" xfId="0" applyNumberFormat="1" applyFont="1" applyFill="1" applyBorder="1" applyAlignment="1">
      <alignment horizontal="center" vertical="center" wrapText="1"/>
    </xf>
    <xf numFmtId="176" fontId="13" fillId="2" borderId="15" xfId="0" applyNumberFormat="1" applyFont="1" applyFill="1" applyBorder="1" applyAlignment="1">
      <alignment horizontal="center" vertical="center" wrapText="1"/>
    </xf>
    <xf numFmtId="180" fontId="14" fillId="0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8" fillId="0" borderId="19" xfId="0" applyFont="1" applyBorder="1" applyAlignment="1">
      <alignment vertical="top" wrapText="1"/>
    </xf>
    <xf numFmtId="0" fontId="16" fillId="0" borderId="19" xfId="0" applyFont="1" applyBorder="1" applyAlignment="1">
      <alignment vertical="top" wrapText="1"/>
    </xf>
    <xf numFmtId="0" fontId="16" fillId="0" borderId="19" xfId="0" applyFont="1" applyBorder="1" applyAlignment="1">
      <alignment horizontal="left" vertical="top" wrapText="1"/>
    </xf>
    <xf numFmtId="49" fontId="16" fillId="0" borderId="19" xfId="0" applyNumberFormat="1" applyFont="1" applyBorder="1" applyAlignment="1">
      <alignment horizontal="center" vertical="top" wrapText="1"/>
    </xf>
    <xf numFmtId="0" fontId="16" fillId="0" borderId="19" xfId="0" applyFont="1" applyFill="1" applyBorder="1" applyAlignment="1">
      <alignment horizontal="center" vertical="top" wrapText="1"/>
    </xf>
    <xf numFmtId="49" fontId="0" fillId="0" borderId="19" xfId="0" applyNumberFormat="1" applyFont="1" applyBorder="1" applyAlignment="1">
      <alignment horizontal="center" vertical="top" wrapText="1"/>
    </xf>
    <xf numFmtId="0" fontId="14" fillId="0" borderId="15" xfId="0" applyFont="1" applyBorder="1" applyAlignment="1">
      <alignment vertical="center" wrapText="1" shrinkToFit="1"/>
    </xf>
    <xf numFmtId="0" fontId="14" fillId="0" borderId="15" xfId="0" applyFont="1" applyBorder="1" applyAlignment="1">
      <alignment horizontal="center" vertical="center" wrapText="1" shrinkToFit="1"/>
    </xf>
    <xf numFmtId="49" fontId="14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14" fontId="9" fillId="5" borderId="15" xfId="1" applyNumberFormat="1" applyFont="1" applyFill="1" applyBorder="1" applyAlignment="1">
      <alignment horizontal="center" vertical="center" wrapText="1"/>
    </xf>
    <xf numFmtId="14" fontId="9" fillId="5" borderId="15" xfId="2" applyNumberFormat="1" applyFont="1" applyFill="1" applyBorder="1" applyAlignment="1">
      <alignment horizontal="center" vertical="center" wrapText="1"/>
    </xf>
    <xf numFmtId="14" fontId="9" fillId="5" borderId="15" xfId="3" applyNumberFormat="1" applyFont="1" applyFill="1" applyBorder="1" applyAlignment="1">
      <alignment horizontal="center" vertical="center" wrapText="1"/>
    </xf>
    <xf numFmtId="14" fontId="9" fillId="5" borderId="15" xfId="4" applyNumberFormat="1" applyFont="1" applyFill="1" applyBorder="1" applyAlignment="1">
      <alignment horizontal="center" vertical="center" wrapText="1"/>
    </xf>
    <xf numFmtId="14" fontId="9" fillId="5" borderId="15" xfId="5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/>
    </xf>
    <xf numFmtId="0" fontId="19" fillId="0" borderId="15" xfId="6" applyFont="1" applyBorder="1" applyAlignment="1">
      <alignment horizontal="left" vertical="center" wrapText="1"/>
    </xf>
    <xf numFmtId="49" fontId="19" fillId="0" borderId="15" xfId="6" applyNumberFormat="1" applyFont="1" applyBorder="1" applyAlignment="1">
      <alignment horizontal="center" vertical="center" wrapText="1"/>
    </xf>
    <xf numFmtId="181" fontId="19" fillId="0" borderId="15" xfId="6" applyNumberFormat="1" applyFont="1" applyBorder="1" applyAlignment="1">
      <alignment horizontal="center" vertical="center" wrapText="1"/>
    </xf>
    <xf numFmtId="0" fontId="20" fillId="0" borderId="15" xfId="6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left" vertical="center" wrapText="1" shrinkToFit="1"/>
    </xf>
    <xf numFmtId="49" fontId="9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 shrinkToFit="1"/>
    </xf>
    <xf numFmtId="49" fontId="14" fillId="0" borderId="15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wrapText="1"/>
    </xf>
    <xf numFmtId="0" fontId="19" fillId="0" borderId="15" xfId="6" applyFont="1" applyBorder="1" applyAlignment="1">
      <alignment vertical="center" wrapText="1"/>
    </xf>
    <xf numFmtId="0" fontId="19" fillId="0" borderId="15" xfId="6" applyFont="1" applyFill="1" applyBorder="1" applyAlignment="1">
      <alignment horizontal="center" vertical="center" wrapText="1"/>
    </xf>
    <xf numFmtId="0" fontId="19" fillId="0" borderId="15" xfId="6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</cellXfs>
  <cellStyles count="7">
    <cellStyle name="一般" xfId="0" builtinId="0"/>
    <cellStyle name="一般_(海環-4.水食-2)外文圖書薦購-20140703請購版" xfId="6"/>
    <cellStyle name="一般_工作表3_1" xfId="1"/>
    <cellStyle name="一般_工作表3_2" xfId="2"/>
    <cellStyle name="一般_工作表3_3" xfId="3"/>
    <cellStyle name="一般_工作表3_4" xfId="4"/>
    <cellStyle name="一般_工作表3_5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2</xdr:row>
      <xdr:rowOff>57150</xdr:rowOff>
    </xdr:to>
    <xdr:pic>
      <xdr:nvPicPr>
        <xdr:cNvPr id="2049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57150</xdr:rowOff>
    </xdr:to>
    <xdr:pic>
      <xdr:nvPicPr>
        <xdr:cNvPr id="205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314325</xdr:rowOff>
    </xdr:to>
    <xdr:pic>
      <xdr:nvPicPr>
        <xdr:cNvPr id="20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314325</xdr:rowOff>
    </xdr:to>
    <xdr:pic>
      <xdr:nvPicPr>
        <xdr:cNvPr id="205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219075</xdr:rowOff>
    </xdr:to>
    <xdr:pic>
      <xdr:nvPicPr>
        <xdr:cNvPr id="205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219075</xdr:rowOff>
    </xdr:to>
    <xdr:pic>
      <xdr:nvPicPr>
        <xdr:cNvPr id="205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219075</xdr:rowOff>
    </xdr:to>
    <xdr:pic>
      <xdr:nvPicPr>
        <xdr:cNvPr id="205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219075</xdr:rowOff>
    </xdr:to>
    <xdr:pic>
      <xdr:nvPicPr>
        <xdr:cNvPr id="205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219075</xdr:rowOff>
    </xdr:to>
    <xdr:pic>
      <xdr:nvPicPr>
        <xdr:cNvPr id="205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10</xdr:row>
      <xdr:rowOff>9525</xdr:rowOff>
    </xdr:to>
    <xdr:pic>
      <xdr:nvPicPr>
        <xdr:cNvPr id="20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57150</xdr:rowOff>
    </xdr:to>
    <xdr:pic>
      <xdr:nvPicPr>
        <xdr:cNvPr id="20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314325</xdr:rowOff>
    </xdr:to>
    <xdr:pic>
      <xdr:nvPicPr>
        <xdr:cNvPr id="206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314325</xdr:rowOff>
    </xdr:to>
    <xdr:pic>
      <xdr:nvPicPr>
        <xdr:cNvPr id="206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219075</xdr:rowOff>
    </xdr:to>
    <xdr:pic>
      <xdr:nvPicPr>
        <xdr:cNvPr id="206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219075</xdr:rowOff>
    </xdr:to>
    <xdr:pic>
      <xdr:nvPicPr>
        <xdr:cNvPr id="206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219075</xdr:rowOff>
    </xdr:to>
    <xdr:pic>
      <xdr:nvPicPr>
        <xdr:cNvPr id="206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219075</xdr:rowOff>
    </xdr:to>
    <xdr:pic>
      <xdr:nvPicPr>
        <xdr:cNvPr id="206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219075</xdr:rowOff>
    </xdr:to>
    <xdr:pic>
      <xdr:nvPicPr>
        <xdr:cNvPr id="206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10</xdr:row>
      <xdr:rowOff>9525</xdr:rowOff>
    </xdr:to>
    <xdr:pic>
      <xdr:nvPicPr>
        <xdr:cNvPr id="20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314325</xdr:rowOff>
    </xdr:to>
    <xdr:pic>
      <xdr:nvPicPr>
        <xdr:cNvPr id="206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314325</xdr:rowOff>
    </xdr:to>
    <xdr:pic>
      <xdr:nvPicPr>
        <xdr:cNvPr id="206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314325</xdr:rowOff>
    </xdr:to>
    <xdr:pic>
      <xdr:nvPicPr>
        <xdr:cNvPr id="207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219075</xdr:rowOff>
    </xdr:to>
    <xdr:pic>
      <xdr:nvPicPr>
        <xdr:cNvPr id="207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219075</xdr:rowOff>
    </xdr:to>
    <xdr:pic>
      <xdr:nvPicPr>
        <xdr:cNvPr id="207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219075</xdr:rowOff>
    </xdr:to>
    <xdr:pic>
      <xdr:nvPicPr>
        <xdr:cNvPr id="207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9525</xdr:colOff>
      <xdr:row>5</xdr:row>
      <xdr:rowOff>219075</xdr:rowOff>
    </xdr:to>
    <xdr:pic>
      <xdr:nvPicPr>
        <xdr:cNvPr id="20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219075</xdr:rowOff>
    </xdr:to>
    <xdr:pic>
      <xdr:nvPicPr>
        <xdr:cNvPr id="207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9525</xdr:colOff>
      <xdr:row>6</xdr:row>
      <xdr:rowOff>219075</xdr:rowOff>
    </xdr:to>
    <xdr:pic>
      <xdr:nvPicPr>
        <xdr:cNvPr id="207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219075</xdr:rowOff>
    </xdr:to>
    <xdr:pic>
      <xdr:nvPicPr>
        <xdr:cNvPr id="207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9525</xdr:colOff>
      <xdr:row>7</xdr:row>
      <xdr:rowOff>219075</xdr:rowOff>
    </xdr:to>
    <xdr:pic>
      <xdr:nvPicPr>
        <xdr:cNvPr id="207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219075</xdr:rowOff>
    </xdr:to>
    <xdr:pic>
      <xdr:nvPicPr>
        <xdr:cNvPr id="207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219075</xdr:rowOff>
    </xdr:to>
    <xdr:pic>
      <xdr:nvPicPr>
        <xdr:cNvPr id="208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10</xdr:row>
      <xdr:rowOff>9525</xdr:rowOff>
    </xdr:to>
    <xdr:pic>
      <xdr:nvPicPr>
        <xdr:cNvPr id="208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10</xdr:row>
      <xdr:rowOff>9525</xdr:rowOff>
    </xdr:to>
    <xdr:pic>
      <xdr:nvPicPr>
        <xdr:cNvPr id="208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9525</xdr:colOff>
      <xdr:row>10</xdr:row>
      <xdr:rowOff>219075</xdr:rowOff>
    </xdr:to>
    <xdr:pic>
      <xdr:nvPicPr>
        <xdr:cNvPr id="208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3241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2</xdr:row>
      <xdr:rowOff>57150</xdr:rowOff>
    </xdr:to>
    <xdr:pic>
      <xdr:nvPicPr>
        <xdr:cNvPr id="2084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2</xdr:row>
      <xdr:rowOff>57150</xdr:rowOff>
    </xdr:to>
    <xdr:pic>
      <xdr:nvPicPr>
        <xdr:cNvPr id="208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1</xdr:row>
      <xdr:rowOff>152400</xdr:rowOff>
    </xdr:to>
    <xdr:pic>
      <xdr:nvPicPr>
        <xdr:cNvPr id="30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5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6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7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8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9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0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1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2" name="Picture 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152400</xdr:rowOff>
    </xdr:to>
    <xdr:pic>
      <xdr:nvPicPr>
        <xdr:cNvPr id="308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9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0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1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2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85725</xdr:rowOff>
    </xdr:to>
    <xdr:pic>
      <xdr:nvPicPr>
        <xdr:cNvPr id="309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4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5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6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7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8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9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B1:C14"/>
  <sheetViews>
    <sheetView workbookViewId="0">
      <selection activeCell="E7" sqref="E7"/>
    </sheetView>
  </sheetViews>
  <sheetFormatPr defaultRowHeight="12.75"/>
  <cols>
    <col min="1" max="1" width="9" style="7"/>
    <col min="2" max="3" width="20.625" style="7" customWidth="1"/>
    <col min="4" max="16384" width="9" style="7"/>
  </cols>
  <sheetData>
    <row r="1" spans="2:3" ht="29.25" customHeight="1" thickTop="1" thickBot="1">
      <c r="B1" s="67" t="s">
        <v>279</v>
      </c>
      <c r="C1" s="68"/>
    </row>
    <row r="2" spans="2:3" ht="21.75" thickTop="1">
      <c r="B2" s="1" t="s">
        <v>4</v>
      </c>
      <c r="C2" s="2" t="s">
        <v>5</v>
      </c>
    </row>
    <row r="3" spans="2:3" ht="19.5">
      <c r="B3" s="8" t="s">
        <v>6</v>
      </c>
      <c r="C3" s="16">
        <v>33</v>
      </c>
    </row>
    <row r="4" spans="2:3" ht="19.5">
      <c r="B4" s="8" t="s">
        <v>7</v>
      </c>
      <c r="C4" s="16">
        <v>0</v>
      </c>
    </row>
    <row r="5" spans="2:3" ht="19.5">
      <c r="B5" s="8" t="s">
        <v>8</v>
      </c>
      <c r="C5" s="16">
        <v>23</v>
      </c>
    </row>
    <row r="6" spans="2:3" ht="20.25" thickBot="1">
      <c r="B6" s="10" t="s">
        <v>9</v>
      </c>
      <c r="C6" s="11">
        <f>SUM(C3:C5)</f>
        <v>56</v>
      </c>
    </row>
    <row r="7" spans="2:3" ht="21" thickTop="1" thickBot="1">
      <c r="B7" s="3"/>
      <c r="C7" s="4"/>
    </row>
    <row r="8" spans="2:3" ht="21.75" thickTop="1">
      <c r="B8" s="12" t="s">
        <v>10</v>
      </c>
      <c r="C8" s="13" t="s">
        <v>11</v>
      </c>
    </row>
    <row r="9" spans="2:3" ht="19.5">
      <c r="B9" s="8" t="s">
        <v>6</v>
      </c>
      <c r="C9" s="9">
        <v>0</v>
      </c>
    </row>
    <row r="10" spans="2:3" ht="19.5">
      <c r="B10" s="8" t="s">
        <v>7</v>
      </c>
      <c r="C10" s="9">
        <v>0</v>
      </c>
    </row>
    <row r="11" spans="2:3" ht="19.5">
      <c r="B11" s="8" t="s">
        <v>8</v>
      </c>
      <c r="C11" s="9">
        <v>0</v>
      </c>
    </row>
    <row r="12" spans="2:3" ht="20.25" thickBot="1">
      <c r="B12" s="14" t="s">
        <v>9</v>
      </c>
      <c r="C12" s="15">
        <v>0</v>
      </c>
    </row>
    <row r="13" spans="2:3" ht="26.25" thickBot="1">
      <c r="B13" s="5" t="s">
        <v>12</v>
      </c>
      <c r="C13" s="6">
        <f>SUM(C6,C12)</f>
        <v>56</v>
      </c>
    </row>
    <row r="14" spans="2:3" ht="13.5" thickTop="1"/>
  </sheetData>
  <mergeCells count="1">
    <mergeCell ref="B1:C1"/>
  </mergeCells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K35"/>
  <sheetViews>
    <sheetView topLeftCell="D16" workbookViewId="0">
      <selection activeCell="J16" sqref="J1:J1048576"/>
    </sheetView>
  </sheetViews>
  <sheetFormatPr defaultRowHeight="14.25"/>
  <cols>
    <col min="1" max="1" width="6.75" style="7" bestFit="1" customWidth="1"/>
    <col min="2" max="2" width="27" style="7" customWidth="1"/>
    <col min="3" max="3" width="23.5" style="7" customWidth="1"/>
    <col min="4" max="4" width="11.75" style="7" customWidth="1"/>
    <col min="5" max="5" width="9.75" style="7" customWidth="1"/>
    <col min="6" max="6" width="15.5" style="7" bestFit="1" customWidth="1"/>
    <col min="7" max="7" width="5.5" style="7" bestFit="1" customWidth="1"/>
    <col min="8" max="8" width="0" style="7" hidden="1" customWidth="1"/>
    <col min="9" max="9" width="10.25" style="30" bestFit="1" customWidth="1"/>
    <col min="10" max="10" width="9" style="7"/>
    <col min="11" max="11" width="11" style="7" bestFit="1" customWidth="1"/>
    <col min="12" max="16384" width="9" style="7"/>
  </cols>
  <sheetData>
    <row r="1" spans="1:11" ht="27.75" customHeight="1">
      <c r="A1" s="69" t="s">
        <v>278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0.25" customHeight="1">
      <c r="A2" s="21" t="s">
        <v>0</v>
      </c>
      <c r="B2" s="21" t="s">
        <v>1</v>
      </c>
      <c r="C2" s="21" t="s">
        <v>2</v>
      </c>
      <c r="D2" s="21" t="s">
        <v>13</v>
      </c>
      <c r="E2" s="21" t="s">
        <v>14</v>
      </c>
      <c r="F2" s="22" t="s">
        <v>3</v>
      </c>
      <c r="G2" s="22" t="s">
        <v>5</v>
      </c>
      <c r="H2" s="23" t="s">
        <v>15</v>
      </c>
      <c r="I2" s="21" t="s">
        <v>26</v>
      </c>
      <c r="J2" s="21" t="s">
        <v>16</v>
      </c>
      <c r="K2" s="21" t="s">
        <v>17</v>
      </c>
    </row>
    <row r="3" spans="1:11" ht="54.75" customHeight="1">
      <c r="A3" s="19">
        <v>1</v>
      </c>
      <c r="B3" s="37" t="s">
        <v>34</v>
      </c>
      <c r="C3" s="37" t="s">
        <v>35</v>
      </c>
      <c r="D3" s="37" t="s">
        <v>36</v>
      </c>
      <c r="E3" s="39" t="s">
        <v>103</v>
      </c>
      <c r="F3" s="38" t="s">
        <v>37</v>
      </c>
      <c r="G3" s="47">
        <v>1</v>
      </c>
      <c r="H3" s="18"/>
      <c r="I3" s="29" t="s">
        <v>147</v>
      </c>
      <c r="J3" s="20" t="s">
        <v>148</v>
      </c>
      <c r="K3" s="46" t="s">
        <v>122</v>
      </c>
    </row>
    <row r="4" spans="1:11" ht="60.75" customHeight="1">
      <c r="A4" s="19">
        <v>2</v>
      </c>
      <c r="B4" s="37" t="s">
        <v>38</v>
      </c>
      <c r="C4" s="37" t="s">
        <v>35</v>
      </c>
      <c r="D4" s="37" t="s">
        <v>36</v>
      </c>
      <c r="E4" s="39" t="s">
        <v>104</v>
      </c>
      <c r="F4" s="38" t="s">
        <v>39</v>
      </c>
      <c r="G4" s="47">
        <v>1</v>
      </c>
      <c r="H4" s="18"/>
      <c r="I4" s="29" t="s">
        <v>147</v>
      </c>
      <c r="J4" s="20" t="s">
        <v>148</v>
      </c>
      <c r="K4" s="46" t="s">
        <v>123</v>
      </c>
    </row>
    <row r="5" spans="1:11" ht="49.5">
      <c r="A5" s="19">
        <v>3</v>
      </c>
      <c r="B5" s="37" t="s">
        <v>40</v>
      </c>
      <c r="C5" s="37" t="s">
        <v>35</v>
      </c>
      <c r="D5" s="37" t="s">
        <v>36</v>
      </c>
      <c r="E5" s="39" t="s">
        <v>103</v>
      </c>
      <c r="F5" s="38" t="s">
        <v>41</v>
      </c>
      <c r="G5" s="47">
        <v>1</v>
      </c>
      <c r="I5" s="29" t="s">
        <v>147</v>
      </c>
      <c r="J5" s="20" t="s">
        <v>148</v>
      </c>
      <c r="K5" s="46" t="s">
        <v>124</v>
      </c>
    </row>
    <row r="6" spans="1:11" ht="49.5">
      <c r="A6" s="19">
        <v>4</v>
      </c>
      <c r="B6" s="37" t="s">
        <v>42</v>
      </c>
      <c r="C6" s="37" t="s">
        <v>35</v>
      </c>
      <c r="D6" s="37" t="s">
        <v>36</v>
      </c>
      <c r="E6" s="39" t="s">
        <v>103</v>
      </c>
      <c r="F6" s="38" t="s">
        <v>43</v>
      </c>
      <c r="G6" s="47">
        <v>1</v>
      </c>
      <c r="I6" s="29" t="s">
        <v>147</v>
      </c>
      <c r="J6" s="20" t="s">
        <v>148</v>
      </c>
      <c r="K6" s="46" t="s">
        <v>125</v>
      </c>
    </row>
    <row r="7" spans="1:11" ht="49.5">
      <c r="A7" s="19">
        <v>5</v>
      </c>
      <c r="B7" s="37" t="s">
        <v>44</v>
      </c>
      <c r="C7" s="37" t="s">
        <v>35</v>
      </c>
      <c r="D7" s="37" t="s">
        <v>36</v>
      </c>
      <c r="E7" s="39" t="s">
        <v>105</v>
      </c>
      <c r="F7" s="38" t="s">
        <v>45</v>
      </c>
      <c r="G7" s="47">
        <v>1</v>
      </c>
      <c r="I7" s="29" t="s">
        <v>147</v>
      </c>
      <c r="J7" s="20" t="s">
        <v>148</v>
      </c>
      <c r="K7" s="46" t="s">
        <v>126</v>
      </c>
    </row>
    <row r="8" spans="1:11" ht="33">
      <c r="A8" s="19">
        <v>6</v>
      </c>
      <c r="B8" s="40" t="s">
        <v>106</v>
      </c>
      <c r="C8" s="37" t="s">
        <v>46</v>
      </c>
      <c r="D8" s="37" t="s">
        <v>47</v>
      </c>
      <c r="E8" s="41">
        <v>41821</v>
      </c>
      <c r="F8" s="38" t="s">
        <v>48</v>
      </c>
      <c r="G8" s="47">
        <v>1</v>
      </c>
      <c r="I8" s="29" t="s">
        <v>147</v>
      </c>
      <c r="J8" s="20" t="s">
        <v>148</v>
      </c>
      <c r="K8" s="46" t="s">
        <v>127</v>
      </c>
    </row>
    <row r="9" spans="1:11" ht="33">
      <c r="A9" s="19">
        <v>7</v>
      </c>
      <c r="B9" s="40" t="s">
        <v>107</v>
      </c>
      <c r="C9" s="37" t="s">
        <v>49</v>
      </c>
      <c r="D9" s="37" t="s">
        <v>50</v>
      </c>
      <c r="E9" s="41">
        <v>41791</v>
      </c>
      <c r="F9" s="38" t="s">
        <v>51</v>
      </c>
      <c r="G9" s="47">
        <v>1</v>
      </c>
      <c r="I9" s="29" t="s">
        <v>147</v>
      </c>
      <c r="J9" s="20" t="s">
        <v>148</v>
      </c>
      <c r="K9" s="46" t="s">
        <v>128</v>
      </c>
    </row>
    <row r="10" spans="1:11" ht="16.5">
      <c r="A10" s="19">
        <v>8</v>
      </c>
      <c r="B10" s="40" t="s">
        <v>108</v>
      </c>
      <c r="C10" s="37" t="s">
        <v>52</v>
      </c>
      <c r="D10" s="37" t="s">
        <v>53</v>
      </c>
      <c r="E10" s="41">
        <v>41791</v>
      </c>
      <c r="F10" s="38" t="s">
        <v>54</v>
      </c>
      <c r="G10" s="47">
        <v>1</v>
      </c>
      <c r="I10" s="29" t="s">
        <v>147</v>
      </c>
      <c r="J10" s="20" t="s">
        <v>148</v>
      </c>
      <c r="K10" s="46" t="s">
        <v>129</v>
      </c>
    </row>
    <row r="11" spans="1:11" ht="33">
      <c r="A11" s="19">
        <v>9</v>
      </c>
      <c r="B11" s="40" t="s">
        <v>109</v>
      </c>
      <c r="C11" s="37" t="s">
        <v>55</v>
      </c>
      <c r="D11" s="37" t="s">
        <v>56</v>
      </c>
      <c r="E11" s="41">
        <v>41791</v>
      </c>
      <c r="F11" s="38" t="s">
        <v>57</v>
      </c>
      <c r="G11" s="47">
        <v>1</v>
      </c>
      <c r="I11" s="29" t="s">
        <v>147</v>
      </c>
      <c r="J11" s="20" t="s">
        <v>148</v>
      </c>
      <c r="K11" s="46" t="s">
        <v>130</v>
      </c>
    </row>
    <row r="12" spans="1:11" ht="33">
      <c r="A12" s="19">
        <v>10</v>
      </c>
      <c r="B12" s="40" t="s">
        <v>110</v>
      </c>
      <c r="C12" s="37" t="s">
        <v>58</v>
      </c>
      <c r="D12" s="37" t="s">
        <v>47</v>
      </c>
      <c r="E12" s="41">
        <v>41699</v>
      </c>
      <c r="F12" s="38" t="s">
        <v>59</v>
      </c>
      <c r="G12" s="47">
        <v>1</v>
      </c>
      <c r="I12" s="29" t="s">
        <v>147</v>
      </c>
      <c r="J12" s="20" t="s">
        <v>148</v>
      </c>
      <c r="K12" s="46" t="s">
        <v>131</v>
      </c>
    </row>
    <row r="13" spans="1:11" ht="33">
      <c r="A13" s="19">
        <v>11</v>
      </c>
      <c r="B13" s="40" t="s">
        <v>60</v>
      </c>
      <c r="C13" s="37" t="s">
        <v>61</v>
      </c>
      <c r="D13" s="37" t="s">
        <v>62</v>
      </c>
      <c r="E13" s="42">
        <v>41671</v>
      </c>
      <c r="F13" s="38" t="s">
        <v>63</v>
      </c>
      <c r="G13" s="47">
        <v>1</v>
      </c>
      <c r="I13" s="29" t="s">
        <v>147</v>
      </c>
      <c r="J13" s="20" t="s">
        <v>148</v>
      </c>
      <c r="K13" s="46" t="s">
        <v>132</v>
      </c>
    </row>
    <row r="14" spans="1:11" ht="33">
      <c r="A14" s="19">
        <v>12</v>
      </c>
      <c r="B14" s="40" t="s">
        <v>64</v>
      </c>
      <c r="C14" s="37" t="s">
        <v>65</v>
      </c>
      <c r="D14" s="37" t="s">
        <v>66</v>
      </c>
      <c r="E14" s="42">
        <v>41640</v>
      </c>
      <c r="F14" s="38" t="s">
        <v>67</v>
      </c>
      <c r="G14" s="47">
        <v>1</v>
      </c>
      <c r="I14" s="29" t="s">
        <v>147</v>
      </c>
      <c r="J14" s="20" t="s">
        <v>148</v>
      </c>
      <c r="K14" s="46" t="s">
        <v>133</v>
      </c>
    </row>
    <row r="15" spans="1:11" ht="33">
      <c r="A15" s="19">
        <v>13</v>
      </c>
      <c r="B15" s="40" t="s">
        <v>111</v>
      </c>
      <c r="C15" s="37" t="s">
        <v>68</v>
      </c>
      <c r="D15" s="37" t="s">
        <v>69</v>
      </c>
      <c r="E15" s="42">
        <v>41640</v>
      </c>
      <c r="F15" s="38" t="s">
        <v>70</v>
      </c>
      <c r="G15" s="47">
        <v>1</v>
      </c>
      <c r="I15" s="29" t="s">
        <v>147</v>
      </c>
      <c r="J15" s="20" t="s">
        <v>148</v>
      </c>
      <c r="K15" s="46" t="s">
        <v>134</v>
      </c>
    </row>
    <row r="16" spans="1:11" ht="33">
      <c r="A16" s="19">
        <v>14</v>
      </c>
      <c r="B16" s="40" t="s">
        <v>112</v>
      </c>
      <c r="C16" s="37" t="s">
        <v>71</v>
      </c>
      <c r="D16" s="37" t="s">
        <v>72</v>
      </c>
      <c r="E16" s="42">
        <v>41640</v>
      </c>
      <c r="F16" s="38" t="s">
        <v>73</v>
      </c>
      <c r="G16" s="47">
        <v>1</v>
      </c>
      <c r="I16" s="29" t="s">
        <v>147</v>
      </c>
      <c r="J16" s="20" t="s">
        <v>148</v>
      </c>
      <c r="K16" s="46" t="s">
        <v>135</v>
      </c>
    </row>
    <row r="17" spans="1:11" ht="33">
      <c r="A17" s="19">
        <v>15</v>
      </c>
      <c r="B17" s="40" t="s">
        <v>113</v>
      </c>
      <c r="C17" s="37" t="s">
        <v>74</v>
      </c>
      <c r="D17" s="37" t="s">
        <v>75</v>
      </c>
      <c r="E17" s="42">
        <v>41609</v>
      </c>
      <c r="F17" s="38" t="s">
        <v>76</v>
      </c>
      <c r="G17" s="47">
        <v>1</v>
      </c>
      <c r="I17" s="29" t="s">
        <v>147</v>
      </c>
      <c r="J17" s="20" t="s">
        <v>148</v>
      </c>
      <c r="K17" s="46" t="s">
        <v>136</v>
      </c>
    </row>
    <row r="18" spans="1:11" ht="33">
      <c r="A18" s="19">
        <v>16</v>
      </c>
      <c r="B18" s="40" t="s">
        <v>114</v>
      </c>
      <c r="C18" s="37" t="s">
        <v>77</v>
      </c>
      <c r="D18" s="37" t="s">
        <v>78</v>
      </c>
      <c r="E18" s="42">
        <v>41579</v>
      </c>
      <c r="F18" s="38" t="s">
        <v>79</v>
      </c>
      <c r="G18" s="47">
        <v>1</v>
      </c>
      <c r="I18" s="29" t="s">
        <v>147</v>
      </c>
      <c r="J18" s="20" t="s">
        <v>148</v>
      </c>
      <c r="K18" s="46" t="s">
        <v>137</v>
      </c>
    </row>
    <row r="19" spans="1:11" ht="33">
      <c r="A19" s="19">
        <v>17</v>
      </c>
      <c r="B19" s="40" t="s">
        <v>115</v>
      </c>
      <c r="C19" s="37" t="s">
        <v>80</v>
      </c>
      <c r="D19" s="37" t="s">
        <v>81</v>
      </c>
      <c r="E19" s="42">
        <v>41579</v>
      </c>
      <c r="F19" s="38" t="s">
        <v>82</v>
      </c>
      <c r="G19" s="47">
        <v>1</v>
      </c>
      <c r="I19" s="29" t="s">
        <v>147</v>
      </c>
      <c r="J19" s="20" t="s">
        <v>148</v>
      </c>
      <c r="K19" s="46" t="s">
        <v>138</v>
      </c>
    </row>
    <row r="20" spans="1:11" ht="33">
      <c r="A20" s="19">
        <v>18</v>
      </c>
      <c r="B20" s="40" t="s">
        <v>116</v>
      </c>
      <c r="C20" s="37" t="s">
        <v>83</v>
      </c>
      <c r="D20" s="37" t="s">
        <v>84</v>
      </c>
      <c r="E20" s="43">
        <v>41426</v>
      </c>
      <c r="F20" s="38" t="s">
        <v>85</v>
      </c>
      <c r="G20" s="47">
        <v>1</v>
      </c>
      <c r="I20" s="29" t="s">
        <v>147</v>
      </c>
      <c r="J20" s="20" t="s">
        <v>148</v>
      </c>
      <c r="K20" s="46" t="s">
        <v>139</v>
      </c>
    </row>
    <row r="21" spans="1:11" ht="33">
      <c r="A21" s="19">
        <v>19</v>
      </c>
      <c r="B21" s="40" t="s">
        <v>117</v>
      </c>
      <c r="C21" s="37" t="s">
        <v>86</v>
      </c>
      <c r="D21" s="37" t="s">
        <v>87</v>
      </c>
      <c r="E21" s="43">
        <v>41395</v>
      </c>
      <c r="F21" s="38" t="s">
        <v>88</v>
      </c>
      <c r="G21" s="47">
        <v>1</v>
      </c>
      <c r="I21" s="29" t="s">
        <v>147</v>
      </c>
      <c r="J21" s="20" t="s">
        <v>148</v>
      </c>
      <c r="K21" s="46" t="s">
        <v>140</v>
      </c>
    </row>
    <row r="22" spans="1:11" ht="33">
      <c r="A22" s="19">
        <v>20</v>
      </c>
      <c r="B22" s="40" t="s">
        <v>101</v>
      </c>
      <c r="C22" s="37" t="s">
        <v>89</v>
      </c>
      <c r="D22" s="37" t="s">
        <v>66</v>
      </c>
      <c r="E22" s="44">
        <v>41275</v>
      </c>
      <c r="F22" s="38" t="s">
        <v>90</v>
      </c>
      <c r="G22" s="47">
        <v>1</v>
      </c>
      <c r="I22" s="29" t="s">
        <v>147</v>
      </c>
      <c r="J22" s="20" t="s">
        <v>148</v>
      </c>
      <c r="K22" s="46" t="s">
        <v>141</v>
      </c>
    </row>
    <row r="23" spans="1:11" ht="33">
      <c r="A23" s="19">
        <v>21</v>
      </c>
      <c r="B23" s="40" t="s">
        <v>102</v>
      </c>
      <c r="C23" s="37" t="s">
        <v>91</v>
      </c>
      <c r="D23" s="37" t="s">
        <v>66</v>
      </c>
      <c r="E23" s="44">
        <v>41275</v>
      </c>
      <c r="F23" s="38" t="s">
        <v>92</v>
      </c>
      <c r="G23" s="47">
        <v>1</v>
      </c>
      <c r="I23" s="29" t="s">
        <v>147</v>
      </c>
      <c r="J23" s="20" t="s">
        <v>148</v>
      </c>
      <c r="K23" s="46" t="s">
        <v>142</v>
      </c>
    </row>
    <row r="24" spans="1:11" ht="33">
      <c r="A24" s="19">
        <v>22</v>
      </c>
      <c r="B24" s="40" t="s">
        <v>118</v>
      </c>
      <c r="C24" s="37" t="s">
        <v>93</v>
      </c>
      <c r="D24" s="37" t="s">
        <v>87</v>
      </c>
      <c r="E24" s="44">
        <v>41244</v>
      </c>
      <c r="F24" s="38" t="s">
        <v>94</v>
      </c>
      <c r="G24" s="47">
        <v>1</v>
      </c>
      <c r="I24" s="29" t="s">
        <v>147</v>
      </c>
      <c r="J24" s="20" t="s">
        <v>148</v>
      </c>
      <c r="K24" s="46" t="s">
        <v>143</v>
      </c>
    </row>
    <row r="25" spans="1:11" ht="33">
      <c r="A25" s="19">
        <v>23</v>
      </c>
      <c r="B25" s="40" t="s">
        <v>119</v>
      </c>
      <c r="C25" s="37" t="s">
        <v>95</v>
      </c>
      <c r="D25" s="37" t="s">
        <v>75</v>
      </c>
      <c r="E25" s="45">
        <v>41214</v>
      </c>
      <c r="F25" s="38" t="s">
        <v>96</v>
      </c>
      <c r="G25" s="47">
        <v>1</v>
      </c>
      <c r="I25" s="29" t="s">
        <v>147</v>
      </c>
      <c r="J25" s="20" t="s">
        <v>148</v>
      </c>
      <c r="K25" s="46" t="s">
        <v>144</v>
      </c>
    </row>
    <row r="26" spans="1:11" ht="33">
      <c r="A26" s="19">
        <v>24</v>
      </c>
      <c r="B26" s="40" t="s">
        <v>120</v>
      </c>
      <c r="C26" s="37" t="s">
        <v>97</v>
      </c>
      <c r="D26" s="37" t="s">
        <v>36</v>
      </c>
      <c r="E26" s="45">
        <v>41122</v>
      </c>
      <c r="F26" s="38" t="s">
        <v>98</v>
      </c>
      <c r="G26" s="47">
        <v>1</v>
      </c>
      <c r="I26" s="29" t="s">
        <v>147</v>
      </c>
      <c r="J26" s="20" t="s">
        <v>148</v>
      </c>
      <c r="K26" s="46" t="s">
        <v>145</v>
      </c>
    </row>
    <row r="27" spans="1:11" ht="33">
      <c r="A27" s="19">
        <v>25</v>
      </c>
      <c r="B27" s="40" t="s">
        <v>121</v>
      </c>
      <c r="C27" s="37" t="s">
        <v>99</v>
      </c>
      <c r="D27" s="37" t="s">
        <v>87</v>
      </c>
      <c r="E27" s="45">
        <v>41061</v>
      </c>
      <c r="F27" s="38" t="s">
        <v>100</v>
      </c>
      <c r="G27" s="47">
        <v>1</v>
      </c>
      <c r="I27" s="29" t="s">
        <v>147</v>
      </c>
      <c r="J27" s="20" t="s">
        <v>148</v>
      </c>
      <c r="K27" s="46" t="s">
        <v>146</v>
      </c>
    </row>
    <row r="28" spans="1:11" ht="66">
      <c r="A28" s="19">
        <v>26</v>
      </c>
      <c r="B28" s="52" t="s">
        <v>174</v>
      </c>
      <c r="C28" s="52" t="s">
        <v>161</v>
      </c>
      <c r="D28" s="52" t="s">
        <v>62</v>
      </c>
      <c r="E28" s="53" t="s">
        <v>176</v>
      </c>
      <c r="F28" s="57" t="s">
        <v>175</v>
      </c>
      <c r="G28" s="63">
        <v>1</v>
      </c>
      <c r="H28" s="19">
        <v>1</v>
      </c>
      <c r="I28" s="29" t="s">
        <v>147</v>
      </c>
      <c r="J28" s="20" t="s">
        <v>148</v>
      </c>
      <c r="K28" s="56" t="s">
        <v>185</v>
      </c>
    </row>
    <row r="29" spans="1:11" ht="33">
      <c r="A29" s="19">
        <v>27</v>
      </c>
      <c r="B29" s="52" t="s">
        <v>162</v>
      </c>
      <c r="C29" s="52" t="s">
        <v>163</v>
      </c>
      <c r="D29" s="52" t="s">
        <v>36</v>
      </c>
      <c r="E29" s="53" t="s">
        <v>177</v>
      </c>
      <c r="F29" s="57" t="s">
        <v>164</v>
      </c>
      <c r="G29" s="63">
        <v>1</v>
      </c>
      <c r="H29" s="19">
        <v>1</v>
      </c>
      <c r="I29" s="29" t="s">
        <v>147</v>
      </c>
      <c r="J29" s="20" t="s">
        <v>148</v>
      </c>
      <c r="K29" s="57" t="s">
        <v>186</v>
      </c>
    </row>
    <row r="30" spans="1:11" ht="33">
      <c r="A30" s="19">
        <v>28</v>
      </c>
      <c r="B30" s="52" t="s">
        <v>165</v>
      </c>
      <c r="C30" s="52" t="s">
        <v>166</v>
      </c>
      <c r="D30" s="52" t="s">
        <v>62</v>
      </c>
      <c r="E30" s="53" t="s">
        <v>177</v>
      </c>
      <c r="F30" s="57" t="s">
        <v>167</v>
      </c>
      <c r="G30" s="63">
        <v>1</v>
      </c>
      <c r="H30" s="19">
        <v>1</v>
      </c>
      <c r="I30" s="29" t="s">
        <v>147</v>
      </c>
      <c r="J30" s="20" t="s">
        <v>148</v>
      </c>
      <c r="K30" s="57" t="s">
        <v>187</v>
      </c>
    </row>
    <row r="31" spans="1:11" ht="33">
      <c r="A31" s="19">
        <v>29</v>
      </c>
      <c r="B31" s="54" t="s">
        <v>178</v>
      </c>
      <c r="C31" s="52" t="s">
        <v>166</v>
      </c>
      <c r="D31" s="52" t="s">
        <v>62</v>
      </c>
      <c r="E31" s="53" t="s">
        <v>179</v>
      </c>
      <c r="F31" s="53"/>
      <c r="G31" s="63">
        <v>2</v>
      </c>
      <c r="H31" s="19">
        <v>2</v>
      </c>
      <c r="I31" s="29" t="s">
        <v>147</v>
      </c>
      <c r="J31" s="20" t="s">
        <v>148</v>
      </c>
      <c r="K31" s="58" t="s">
        <v>190</v>
      </c>
    </row>
    <row r="32" spans="1:11" ht="33">
      <c r="A32" s="19">
        <v>30</v>
      </c>
      <c r="B32" s="54" t="s">
        <v>180</v>
      </c>
      <c r="C32" s="52" t="s">
        <v>168</v>
      </c>
      <c r="D32" s="52" t="s">
        <v>36</v>
      </c>
      <c r="E32" s="53" t="s">
        <v>181</v>
      </c>
      <c r="F32" s="57" t="s">
        <v>169</v>
      </c>
      <c r="G32" s="63">
        <v>1</v>
      </c>
      <c r="H32" s="19">
        <v>1</v>
      </c>
      <c r="I32" s="29" t="s">
        <v>147</v>
      </c>
      <c r="J32" s="20" t="s">
        <v>148</v>
      </c>
      <c r="K32" s="57" t="s">
        <v>188</v>
      </c>
    </row>
    <row r="33" spans="1:11" ht="33">
      <c r="A33" s="19">
        <v>31</v>
      </c>
      <c r="B33" s="54" t="s">
        <v>182</v>
      </c>
      <c r="C33" s="52" t="s">
        <v>170</v>
      </c>
      <c r="D33" s="52" t="s">
        <v>171</v>
      </c>
      <c r="E33" s="53" t="s">
        <v>183</v>
      </c>
      <c r="F33" s="53"/>
      <c r="G33" s="63">
        <v>1</v>
      </c>
      <c r="H33" s="19">
        <v>1</v>
      </c>
      <c r="I33" s="29" t="s">
        <v>147</v>
      </c>
      <c r="J33" s="20" t="s">
        <v>148</v>
      </c>
      <c r="K33" s="57" t="s">
        <v>191</v>
      </c>
    </row>
    <row r="34" spans="1:11" ht="33">
      <c r="A34" s="19">
        <v>32</v>
      </c>
      <c r="B34" s="54" t="s">
        <v>184</v>
      </c>
      <c r="C34" s="52" t="s">
        <v>172</v>
      </c>
      <c r="D34" s="52" t="s">
        <v>62</v>
      </c>
      <c r="E34" s="55">
        <v>20130101</v>
      </c>
      <c r="F34" s="57" t="s">
        <v>173</v>
      </c>
      <c r="G34" s="47">
        <v>1</v>
      </c>
      <c r="H34" s="55">
        <v>1</v>
      </c>
      <c r="I34" s="29" t="s">
        <v>147</v>
      </c>
      <c r="J34" s="20" t="s">
        <v>148</v>
      </c>
      <c r="K34" s="57" t="s">
        <v>189</v>
      </c>
    </row>
    <row r="35" spans="1:11" ht="16.5">
      <c r="G35" s="64">
        <f>SUM(G3:G34)</f>
        <v>33</v>
      </c>
    </row>
  </sheetData>
  <mergeCells count="1">
    <mergeCell ref="A1:K1"/>
  </mergeCells>
  <phoneticPr fontId="1" type="noConversion"/>
  <conditionalFormatting sqref="F8:F27">
    <cfRule type="duplicateValues" dxfId="0" priority="1" stopIfTrue="1"/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K26"/>
  <sheetViews>
    <sheetView tabSelected="1" topLeftCell="D1" zoomScaleNormal="183" zoomScaleSheetLayoutView="161" workbookViewId="0">
      <pane ySplit="2" topLeftCell="A21" activePane="bottomLeft" state="frozen"/>
      <selection activeCell="C23" sqref="C23"/>
      <selection pane="bottomLeft" activeCell="J2" sqref="J1:J1048576"/>
    </sheetView>
  </sheetViews>
  <sheetFormatPr defaultRowHeight="12.75"/>
  <cols>
    <col min="1" max="1" width="5.5" style="7" bestFit="1" customWidth="1"/>
    <col min="2" max="2" width="29.875" style="7" customWidth="1"/>
    <col min="3" max="3" width="25.875" style="7" customWidth="1"/>
    <col min="4" max="4" width="15.5" style="7" bestFit="1" customWidth="1"/>
    <col min="5" max="5" width="9" style="7"/>
    <col min="6" max="6" width="14.375" style="7" customWidth="1"/>
    <col min="7" max="7" width="7" style="7" bestFit="1" customWidth="1"/>
    <col min="8" max="8" width="11.625" style="7" hidden="1" customWidth="1"/>
    <col min="9" max="9" width="11.75" style="7" customWidth="1"/>
    <col min="10" max="10" width="9" style="7"/>
    <col min="11" max="11" width="12.75" style="7" customWidth="1"/>
    <col min="12" max="16384" width="9" style="7"/>
  </cols>
  <sheetData>
    <row r="1" spans="1:11" ht="27.75" customHeight="1">
      <c r="A1" s="69" t="s">
        <v>277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39">
      <c r="A2" s="26" t="s">
        <v>0</v>
      </c>
      <c r="B2" s="26" t="s">
        <v>1</v>
      </c>
      <c r="C2" s="26" t="s">
        <v>2</v>
      </c>
      <c r="D2" s="26" t="s">
        <v>19</v>
      </c>
      <c r="E2" s="26" t="s">
        <v>20</v>
      </c>
      <c r="F2" s="27" t="s">
        <v>3</v>
      </c>
      <c r="G2" s="28" t="s">
        <v>21</v>
      </c>
      <c r="H2" s="28" t="s">
        <v>22</v>
      </c>
      <c r="I2" s="26" t="s">
        <v>23</v>
      </c>
      <c r="J2" s="26" t="s">
        <v>24</v>
      </c>
      <c r="K2" s="26" t="s">
        <v>25</v>
      </c>
    </row>
    <row r="3" spans="1:11" ht="16.5">
      <c r="A3" s="17">
        <v>1</v>
      </c>
      <c r="B3" s="31" t="s">
        <v>27</v>
      </c>
      <c r="C3" s="32" t="s">
        <v>28</v>
      </c>
      <c r="D3" s="33" t="s">
        <v>29</v>
      </c>
      <c r="E3" s="34" t="s">
        <v>30</v>
      </c>
      <c r="F3" s="36" t="s">
        <v>32</v>
      </c>
      <c r="G3" s="35">
        <v>1</v>
      </c>
      <c r="H3" s="24">
        <v>40196</v>
      </c>
      <c r="I3" s="19" t="s">
        <v>33</v>
      </c>
      <c r="J3" s="25" t="s">
        <v>18</v>
      </c>
      <c r="K3" s="17" t="s">
        <v>31</v>
      </c>
    </row>
    <row r="4" spans="1:11" ht="16.5">
      <c r="A4" s="17">
        <v>2</v>
      </c>
      <c r="B4" s="48" t="s">
        <v>158</v>
      </c>
      <c r="C4" s="48" t="s">
        <v>149</v>
      </c>
      <c r="D4" s="48" t="s">
        <v>150</v>
      </c>
      <c r="E4" s="49">
        <v>2013</v>
      </c>
      <c r="F4" s="50">
        <v>9780521764056</v>
      </c>
      <c r="G4" s="51">
        <v>1</v>
      </c>
      <c r="H4" s="24">
        <v>9621</v>
      </c>
      <c r="I4" s="19" t="s">
        <v>33</v>
      </c>
      <c r="J4" s="25" t="s">
        <v>18</v>
      </c>
      <c r="K4" s="17" t="s">
        <v>155</v>
      </c>
    </row>
    <row r="5" spans="1:11" ht="33">
      <c r="A5" s="17">
        <v>3</v>
      </c>
      <c r="B5" s="48" t="s">
        <v>159</v>
      </c>
      <c r="C5" s="48" t="s">
        <v>151</v>
      </c>
      <c r="D5" s="48" t="s">
        <v>152</v>
      </c>
      <c r="E5" s="49">
        <v>2011</v>
      </c>
      <c r="F5" s="50">
        <v>9780470721698</v>
      </c>
      <c r="G5" s="51">
        <v>1</v>
      </c>
      <c r="H5" s="24">
        <v>12520</v>
      </c>
      <c r="I5" s="19" t="s">
        <v>33</v>
      </c>
      <c r="J5" s="25" t="s">
        <v>18</v>
      </c>
      <c r="K5" s="17" t="s">
        <v>156</v>
      </c>
    </row>
    <row r="6" spans="1:11" ht="16.5">
      <c r="A6" s="17">
        <v>4</v>
      </c>
      <c r="B6" s="48" t="s">
        <v>160</v>
      </c>
      <c r="C6" s="48" t="s">
        <v>153</v>
      </c>
      <c r="D6" s="48" t="s">
        <v>154</v>
      </c>
      <c r="E6" s="49">
        <v>2013</v>
      </c>
      <c r="F6" s="50">
        <v>9781119979500</v>
      </c>
      <c r="G6" s="51">
        <v>1</v>
      </c>
      <c r="H6" s="24">
        <v>3427</v>
      </c>
      <c r="I6" s="19" t="s">
        <v>33</v>
      </c>
      <c r="J6" s="25" t="s">
        <v>18</v>
      </c>
      <c r="K6" s="17" t="s">
        <v>157</v>
      </c>
    </row>
    <row r="7" spans="1:11" ht="66">
      <c r="A7" s="17">
        <v>5</v>
      </c>
      <c r="B7" s="59" t="s">
        <v>192</v>
      </c>
      <c r="C7" s="59" t="s">
        <v>193</v>
      </c>
      <c r="D7" s="59" t="s">
        <v>194</v>
      </c>
      <c r="E7" s="49">
        <v>2013</v>
      </c>
      <c r="F7" s="50" t="s">
        <v>195</v>
      </c>
      <c r="G7" s="60">
        <v>1</v>
      </c>
      <c r="H7" s="24">
        <v>3427</v>
      </c>
      <c r="I7" s="19" t="s">
        <v>33</v>
      </c>
      <c r="J7" s="25" t="s">
        <v>18</v>
      </c>
      <c r="K7" s="62" t="s">
        <v>258</v>
      </c>
    </row>
    <row r="8" spans="1:11" ht="33">
      <c r="A8" s="17">
        <v>6</v>
      </c>
      <c r="B8" s="59" t="s">
        <v>196</v>
      </c>
      <c r="C8" s="59" t="s">
        <v>197</v>
      </c>
      <c r="D8" s="59" t="s">
        <v>198</v>
      </c>
      <c r="E8" s="49">
        <v>2013</v>
      </c>
      <c r="F8" s="50" t="s">
        <v>199</v>
      </c>
      <c r="G8" s="60">
        <v>1</v>
      </c>
      <c r="H8" s="24">
        <v>5270</v>
      </c>
      <c r="I8" s="19" t="s">
        <v>33</v>
      </c>
      <c r="J8" s="25" t="s">
        <v>18</v>
      </c>
      <c r="K8" s="62" t="s">
        <v>259</v>
      </c>
    </row>
    <row r="9" spans="1:11" ht="66">
      <c r="A9" s="17">
        <v>7</v>
      </c>
      <c r="B9" s="59" t="s">
        <v>200</v>
      </c>
      <c r="C9" s="59" t="s">
        <v>201</v>
      </c>
      <c r="D9" s="59" t="s">
        <v>150</v>
      </c>
      <c r="E9" s="49">
        <v>1997</v>
      </c>
      <c r="F9" s="50" t="s">
        <v>202</v>
      </c>
      <c r="G9" s="60">
        <v>1</v>
      </c>
      <c r="H9" s="24">
        <v>3539</v>
      </c>
      <c r="I9" s="19" t="s">
        <v>33</v>
      </c>
      <c r="J9" s="25" t="s">
        <v>18</v>
      </c>
      <c r="K9" s="62" t="s">
        <v>260</v>
      </c>
    </row>
    <row r="10" spans="1:11" ht="33">
      <c r="A10" s="17">
        <v>8</v>
      </c>
      <c r="B10" s="59" t="s">
        <v>203</v>
      </c>
      <c r="C10" s="59" t="s">
        <v>204</v>
      </c>
      <c r="D10" s="59" t="s">
        <v>205</v>
      </c>
      <c r="E10" s="49">
        <v>2013</v>
      </c>
      <c r="F10" s="50" t="s">
        <v>206</v>
      </c>
      <c r="G10" s="60">
        <v>1</v>
      </c>
      <c r="H10" s="24">
        <v>4743</v>
      </c>
      <c r="I10" s="19" t="s">
        <v>33</v>
      </c>
      <c r="J10" s="25" t="s">
        <v>18</v>
      </c>
      <c r="K10" s="62" t="s">
        <v>261</v>
      </c>
    </row>
    <row r="11" spans="1:11" ht="33">
      <c r="A11" s="17">
        <v>9</v>
      </c>
      <c r="B11" s="59" t="s">
        <v>207</v>
      </c>
      <c r="C11" s="59" t="s">
        <v>208</v>
      </c>
      <c r="D11" s="59" t="s">
        <v>209</v>
      </c>
      <c r="E11" s="49">
        <v>2014</v>
      </c>
      <c r="F11" s="50" t="s">
        <v>210</v>
      </c>
      <c r="G11" s="60">
        <v>1</v>
      </c>
      <c r="H11" s="24">
        <v>3425</v>
      </c>
      <c r="I11" s="19" t="s">
        <v>33</v>
      </c>
      <c r="J11" s="25" t="s">
        <v>18</v>
      </c>
      <c r="K11" s="62" t="s">
        <v>262</v>
      </c>
    </row>
    <row r="12" spans="1:11" ht="33">
      <c r="A12" s="17">
        <v>10</v>
      </c>
      <c r="B12" s="59" t="s">
        <v>211</v>
      </c>
      <c r="C12" s="59" t="s">
        <v>212</v>
      </c>
      <c r="D12" s="59" t="s">
        <v>150</v>
      </c>
      <c r="E12" s="49">
        <v>2011</v>
      </c>
      <c r="F12" s="50" t="s">
        <v>213</v>
      </c>
      <c r="G12" s="60">
        <v>1</v>
      </c>
      <c r="H12" s="24">
        <v>4458</v>
      </c>
      <c r="I12" s="19" t="s">
        <v>33</v>
      </c>
      <c r="J12" s="25" t="s">
        <v>18</v>
      </c>
      <c r="K12" s="62" t="s">
        <v>263</v>
      </c>
    </row>
    <row r="13" spans="1:11" ht="49.5">
      <c r="A13" s="17">
        <v>11</v>
      </c>
      <c r="B13" s="59" t="s">
        <v>214</v>
      </c>
      <c r="C13" s="59" t="s">
        <v>215</v>
      </c>
      <c r="D13" s="59" t="s">
        <v>216</v>
      </c>
      <c r="E13" s="49">
        <v>2013</v>
      </c>
      <c r="F13" s="50" t="s">
        <v>217</v>
      </c>
      <c r="G13" s="60">
        <v>1</v>
      </c>
      <c r="H13" s="24">
        <v>5007</v>
      </c>
      <c r="I13" s="19" t="s">
        <v>33</v>
      </c>
      <c r="J13" s="25" t="s">
        <v>18</v>
      </c>
      <c r="K13" s="62" t="s">
        <v>264</v>
      </c>
    </row>
    <row r="14" spans="1:11" ht="115.5">
      <c r="A14" s="17">
        <v>12</v>
      </c>
      <c r="B14" s="59" t="s">
        <v>218</v>
      </c>
      <c r="C14" s="59" t="s">
        <v>219</v>
      </c>
      <c r="D14" s="59" t="s">
        <v>194</v>
      </c>
      <c r="E14" s="49">
        <v>1993</v>
      </c>
      <c r="F14" s="50" t="s">
        <v>220</v>
      </c>
      <c r="G14" s="60">
        <v>1</v>
      </c>
      <c r="H14" s="24">
        <v>3743</v>
      </c>
      <c r="I14" s="19" t="s">
        <v>33</v>
      </c>
      <c r="J14" s="25" t="s">
        <v>18</v>
      </c>
      <c r="K14" s="62" t="s">
        <v>265</v>
      </c>
    </row>
    <row r="15" spans="1:11" ht="99">
      <c r="A15" s="17">
        <v>13</v>
      </c>
      <c r="B15" s="59" t="s">
        <v>221</v>
      </c>
      <c r="C15" s="59" t="s">
        <v>222</v>
      </c>
      <c r="D15" s="59" t="s">
        <v>194</v>
      </c>
      <c r="E15" s="49">
        <v>1990</v>
      </c>
      <c r="F15" s="50" t="s">
        <v>223</v>
      </c>
      <c r="G15" s="60">
        <v>1</v>
      </c>
      <c r="H15" s="24">
        <v>4217</v>
      </c>
      <c r="I15" s="19" t="s">
        <v>33</v>
      </c>
      <c r="J15" s="25" t="s">
        <v>18</v>
      </c>
      <c r="K15" s="62" t="s">
        <v>266</v>
      </c>
    </row>
    <row r="16" spans="1:11" ht="66">
      <c r="A16" s="17">
        <v>14</v>
      </c>
      <c r="B16" s="48" t="s">
        <v>224</v>
      </c>
      <c r="C16" s="48" t="s">
        <v>225</v>
      </c>
      <c r="D16" s="48" t="s">
        <v>194</v>
      </c>
      <c r="E16" s="49">
        <v>2000</v>
      </c>
      <c r="F16" s="50" t="s">
        <v>226</v>
      </c>
      <c r="G16" s="60">
        <v>1</v>
      </c>
      <c r="H16" s="24">
        <v>3952</v>
      </c>
      <c r="I16" s="19" t="s">
        <v>33</v>
      </c>
      <c r="J16" s="25" t="s">
        <v>18</v>
      </c>
      <c r="K16" s="62" t="s">
        <v>267</v>
      </c>
    </row>
    <row r="17" spans="1:11" ht="33">
      <c r="A17" s="17">
        <v>15</v>
      </c>
      <c r="B17" s="48" t="s">
        <v>227</v>
      </c>
      <c r="C17" s="48" t="s">
        <v>228</v>
      </c>
      <c r="D17" s="48" t="s">
        <v>229</v>
      </c>
      <c r="E17" s="61">
        <v>2015</v>
      </c>
      <c r="F17" s="50" t="s">
        <v>230</v>
      </c>
      <c r="G17" s="60">
        <v>1</v>
      </c>
      <c r="H17" s="24">
        <v>4808</v>
      </c>
      <c r="I17" s="19" t="s">
        <v>33</v>
      </c>
      <c r="J17" s="25" t="s">
        <v>18</v>
      </c>
      <c r="K17" s="62" t="s">
        <v>268</v>
      </c>
    </row>
    <row r="18" spans="1:11" ht="49.5">
      <c r="A18" s="17">
        <v>16</v>
      </c>
      <c r="B18" s="48" t="s">
        <v>231</v>
      </c>
      <c r="C18" s="48" t="s">
        <v>232</v>
      </c>
      <c r="D18" s="48" t="s">
        <v>233</v>
      </c>
      <c r="E18" s="49">
        <v>2014</v>
      </c>
      <c r="F18" s="50" t="s">
        <v>234</v>
      </c>
      <c r="G18" s="60">
        <v>1</v>
      </c>
      <c r="H18" s="24">
        <v>2768</v>
      </c>
      <c r="I18" s="19" t="s">
        <v>33</v>
      </c>
      <c r="J18" s="25" t="s">
        <v>18</v>
      </c>
      <c r="K18" s="62" t="s">
        <v>269</v>
      </c>
    </row>
    <row r="19" spans="1:11" ht="33">
      <c r="A19" s="17">
        <v>17</v>
      </c>
      <c r="B19" s="59" t="s">
        <v>256</v>
      </c>
      <c r="C19" s="59" t="s">
        <v>235</v>
      </c>
      <c r="D19" s="59" t="s">
        <v>152</v>
      </c>
      <c r="E19" s="49" t="s">
        <v>257</v>
      </c>
      <c r="F19" s="50">
        <v>9781118412930</v>
      </c>
      <c r="G19" s="60">
        <v>1</v>
      </c>
      <c r="H19" s="24">
        <v>4808</v>
      </c>
      <c r="I19" s="19" t="s">
        <v>33</v>
      </c>
      <c r="J19" s="25" t="s">
        <v>18</v>
      </c>
      <c r="K19" s="62" t="s">
        <v>270</v>
      </c>
    </row>
    <row r="20" spans="1:11" ht="49.5">
      <c r="A20" s="17">
        <v>18</v>
      </c>
      <c r="B20" s="48" t="s">
        <v>236</v>
      </c>
      <c r="C20" s="48" t="s">
        <v>237</v>
      </c>
      <c r="D20" s="48" t="s">
        <v>233</v>
      </c>
      <c r="E20" s="49">
        <v>2013</v>
      </c>
      <c r="F20" s="50" t="s">
        <v>238</v>
      </c>
      <c r="G20" s="60">
        <v>1</v>
      </c>
      <c r="H20" s="24">
        <v>13069</v>
      </c>
      <c r="I20" s="19" t="s">
        <v>33</v>
      </c>
      <c r="J20" s="25" t="s">
        <v>18</v>
      </c>
      <c r="K20" s="62" t="s">
        <v>271</v>
      </c>
    </row>
    <row r="21" spans="1:11" ht="33">
      <c r="A21" s="17">
        <v>19</v>
      </c>
      <c r="B21" s="48" t="s">
        <v>239</v>
      </c>
      <c r="C21" s="48" t="s">
        <v>240</v>
      </c>
      <c r="D21" s="48" t="s">
        <v>150</v>
      </c>
      <c r="E21" s="49">
        <v>2013</v>
      </c>
      <c r="F21" s="50" t="s">
        <v>241</v>
      </c>
      <c r="G21" s="60">
        <v>1</v>
      </c>
      <c r="I21" s="19" t="s">
        <v>33</v>
      </c>
      <c r="J21" s="25" t="s">
        <v>18</v>
      </c>
      <c r="K21" s="66" t="s">
        <v>272</v>
      </c>
    </row>
    <row r="22" spans="1:11" ht="33">
      <c r="A22" s="17">
        <v>20</v>
      </c>
      <c r="B22" s="48" t="s">
        <v>242</v>
      </c>
      <c r="C22" s="48" t="s">
        <v>243</v>
      </c>
      <c r="D22" s="48" t="s">
        <v>150</v>
      </c>
      <c r="E22" s="49">
        <v>2013</v>
      </c>
      <c r="F22" s="50" t="s">
        <v>244</v>
      </c>
      <c r="G22" s="60">
        <v>1</v>
      </c>
      <c r="I22" s="19" t="s">
        <v>33</v>
      </c>
      <c r="J22" s="25" t="s">
        <v>18</v>
      </c>
      <c r="K22" s="66" t="s">
        <v>273</v>
      </c>
    </row>
    <row r="23" spans="1:11" ht="33">
      <c r="A23" s="17">
        <v>21</v>
      </c>
      <c r="B23" s="48" t="s">
        <v>245</v>
      </c>
      <c r="C23" s="48" t="s">
        <v>246</v>
      </c>
      <c r="D23" s="48" t="s">
        <v>233</v>
      </c>
      <c r="E23" s="49">
        <v>2014</v>
      </c>
      <c r="F23" s="50" t="s">
        <v>247</v>
      </c>
      <c r="G23" s="60">
        <v>1</v>
      </c>
      <c r="I23" s="19" t="s">
        <v>33</v>
      </c>
      <c r="J23" s="25" t="s">
        <v>18</v>
      </c>
      <c r="K23" s="66" t="s">
        <v>274</v>
      </c>
    </row>
    <row r="24" spans="1:11" ht="33">
      <c r="A24" s="17">
        <v>22</v>
      </c>
      <c r="B24" s="48" t="s">
        <v>248</v>
      </c>
      <c r="C24" s="48" t="s">
        <v>249</v>
      </c>
      <c r="D24" s="48" t="s">
        <v>250</v>
      </c>
      <c r="E24" s="49">
        <v>2015</v>
      </c>
      <c r="F24" s="50" t="s">
        <v>251</v>
      </c>
      <c r="G24" s="60">
        <v>1</v>
      </c>
      <c r="I24" s="19" t="s">
        <v>33</v>
      </c>
      <c r="J24" s="25" t="s">
        <v>18</v>
      </c>
      <c r="K24" s="66" t="s">
        <v>275</v>
      </c>
    </row>
    <row r="25" spans="1:11" ht="33">
      <c r="A25" s="17">
        <v>23</v>
      </c>
      <c r="B25" s="48" t="s">
        <v>252</v>
      </c>
      <c r="C25" s="48" t="s">
        <v>253</v>
      </c>
      <c r="D25" s="48" t="s">
        <v>254</v>
      </c>
      <c r="E25" s="49">
        <v>2015</v>
      </c>
      <c r="F25" s="50" t="s">
        <v>255</v>
      </c>
      <c r="G25" s="60">
        <v>1</v>
      </c>
      <c r="I25" s="19" t="s">
        <v>33</v>
      </c>
      <c r="J25" s="25" t="s">
        <v>18</v>
      </c>
      <c r="K25" s="66" t="s">
        <v>276</v>
      </c>
    </row>
    <row r="26" spans="1:11" ht="16.5">
      <c r="G26" s="65">
        <f>SUM(G3:G25)</f>
        <v>23</v>
      </c>
    </row>
  </sheetData>
  <mergeCells count="1">
    <mergeCell ref="A1:K1"/>
  </mergeCells>
  <phoneticPr fontId="1" type="noConversion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總冊數</vt:lpstr>
      <vt:lpstr>中文圖書</vt:lpstr>
      <vt:lpstr>外文圖書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2008-03-17T06:46:59Z</cp:lastPrinted>
  <dcterms:created xsi:type="dcterms:W3CDTF">2004-02-13T01:27:37Z</dcterms:created>
  <dcterms:modified xsi:type="dcterms:W3CDTF">2017-09-13T00:52:55Z</dcterms:modified>
</cp:coreProperties>
</file>